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programmazione misure" sheetId="1" r:id="rId1"/>
  </sheets>
  <externalReferences>
    <externalReference r:id="rId2"/>
    <externalReference r:id="rId3"/>
  </externalReferences>
  <definedNames>
    <definedName name="_xlnm.Print_Titles" localSheetId="0">'programmazione misure'!$1:$5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1" i="1"/>
  <c r="C14"/>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<sst xmlns="http://schemas.openxmlformats.org/spreadsheetml/2006/main" count="1423" uniqueCount="391">
  <si>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</si>
  <si>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</si>
  <si>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</si>
  <si>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</si>
  <si>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</si>
  <si>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</si>
  <si>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</si>
  <si>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</si>
  <si>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</si>
  <si>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</si>
  <si>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</si>
  <si>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</si>
  <si>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</si>
  <si>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</si>
  <si>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</si>
  <si>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</si>
  <si>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</si>
  <si>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</si>
  <si>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</si>
  <si>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</si>
  <si>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</si>
  <si>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</si>
  <si>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</si>
  <si>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</si>
  <si>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</si>
  <si>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</si>
  <si>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</si>
  <si>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</si>
  <si>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</si>
  <si>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</si>
  <si>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</si>
  <si>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</si>
  <si>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</si>
  <si>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</si>
  <si>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</si>
  <si>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</si>
  <si>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</si>
  <si>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</si>
  <si>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</si>
  <si>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</si>
  <si>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</si>
  <si>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</si>
  <si>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</si>
  <si>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</si>
  <si>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</si>
  <si>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</si>
  <si>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</si>
  <si>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</si>
  <si>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</si>
  <si>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</si>
  <si>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</si>
  <si>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</si>
  <si>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</si>
  <si>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</si>
  <si>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</si>
  <si>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</si>
  <si>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</si>
  <si>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</si>
  <si>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</si>
  <si>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</si>
  <si>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</si>
  <si>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</si>
  <si>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</si>
  <si>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</si>
  <si>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</si>
  <si>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</si>
  <si>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</si>
  <si>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</si>
  <si>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</si>
  <si>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</si>
  <si>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</si>
  <si>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</si>
  <si>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</si>
  <si>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</si>
  <si>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</si>
  <si>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</si>
  <si>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</si>
  <si>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</si>
  <si>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</si>
  <si>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</si>
  <si>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</si>
  <si>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</si>
  <si>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</si>
  <si>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</si>
  <si>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</si>
  <si>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</si>
  <si>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</si>
  <si>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</si>
  <si>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</si>
  <si>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</si>
  <si>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</si>
  <si>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</si>
  <si>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</si>
  <si>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</si>
  <si>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</si>
  <si>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</si>
  <si>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</si>
  <si>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</si>
  <si>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</si>
  <si>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</si>
  <si>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</si>
  <si>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</si>
  <si>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</si>
  <si>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</si>
  <si>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</si>
  <si>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</si>
  <si>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</si>
  <si>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</si>
  <si>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</si>
  <si>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</si>
  <si>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</si>
  <si>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</si>
  <si>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</si>
  <si>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</si>
  <si>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</si>
  <si>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</si>
  <si>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</si>
  <si>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</si>
  <si>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</si>
  <si>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</si>
  <si>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</si>
  <si>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</si>
  <si>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</si>
  <si>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</si>
  <si>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</si>
  <si>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</si>
  <si>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</si>
  <si>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</si>
  <si>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</si>
  <si>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</si>
  <si>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</si>
  <si>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</si>
  <si>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</si>
  <si>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</si>
  <si>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</si>
  <si>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</si>
  <si>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</si>
  <si>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</si>
  <si>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</si>
  <si>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</si>
  <si>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</si>
  <si>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</si>
  <si>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</si>
  <si>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</si>
  <si>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</si>
  <si>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</si>
  <si>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</si>
  <si>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</si>
  <si>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</si>
  <si>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</si>
  <si>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</si>
  <si>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</si>
  <si>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</si>
  <si>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</si>
  <si>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</si>
  <si>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</si>
  <si>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</si>
  <si>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</si>
  <si>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</si>
  <si>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</si>
  <si>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</si>
  <si>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</si>
  <si>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</si>
  <si>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</si>
  <si>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</si>
  <si>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</si>
  <si>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</si>
  <si>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</si>
  <si>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</si>
  <si>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</si>
  <si>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</si>
  <si>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</si>
  <si>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</si>
  <si>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</si>
  <si>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</si>
  <si>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</si>
  <si>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</si>
  <si>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</si>
  <si>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</si>
  <si>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</si>
  <si>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</si>
  <si>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</si>
  <si>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</si>
  <si>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</si>
  <si>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</si>
  <si>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</si>
  <si>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</si>
  <si>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</si>
  <si>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</si>
  <si>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</si>
  <si>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</si>
  <si>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</si>
  <si>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</si>
  <si>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</si>
  <si>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</si>
  <si>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</si>
  <si>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</si>
  <si>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</si>
  <si>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</si>
  <si>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</si>
  <si>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</si>
  <si>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</si>
  <si>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</si>
  <si>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</si>
  <si>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</si>
  <si>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</si>
  <si>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</si>
  <si>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</si>
  <si>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</si>
  <si>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</si>
  <si>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</si>
  <si>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</si>
  <si>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</si>
  <si>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</si>
  <si>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</si>
  <si>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</si>
  <si>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</si>
  <si>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</si>
  <si>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</si>
  <si>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</si>
  <si>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</si>
  <si>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</si>
  <si>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DATI OGGETTIVI PER LA STIMA DEL RISCHIO</t>
  </si>
  <si>
    <t xml:space="preserve"> dati di cui se ne è a conoscenza per memoria storica - autovalutazione - esame delle procedure in essere e degli eventi accaduti nel 2019</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</si>
  <si>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</si>
  <si>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</si>
  <si>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quali sono i dati presi in considerazione per la stima del rischio? (casellari giudiziari, rassegne stampa, interviste ai dipendenti, segnalazioni pervenute, atti giudiziari, esisti dei controlli interni, dati di cui se ne è a conoscenza per memoria storica, autovalutazione, altro)</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</si>
  <si>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</si>
  <si>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</si>
  <si>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</si>
  <si>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discrezionalità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</si>
  <si>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</si>
  <si>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</si>
  <si>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</si>
  <si>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</si>
  <si>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</si>
  <si>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</si>
  <si>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</si>
  <si>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</si>
  <si>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</si>
  <si>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</si>
  <si>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</si>
  <si>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</si>
  <si>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</si>
  <si>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</si>
  <si>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</si>
  <si>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</si>
  <si>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</si>
  <si>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</si>
  <si>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</si>
  <si>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</si>
  <si>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</si>
  <si>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</si>
  <si>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</si>
  <si>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</si>
  <si>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</si>
  <si>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</si>
  <si>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</si>
  <si>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medio/basso in considerazione della limitata portata delle erogazioni concedibili da parte della Presidenza/AD contenute nel limite del budget annuale da rendicontare</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</si>
  <si>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</si>
  <si>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</si>
  <si>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</si>
  <si>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</si>
  <si>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</si>
  <si>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</si>
  <si>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t>
  </si>
  <si>
    <t>PONDERAZIONE DEL RISCHIO</t>
  </si>
  <si>
    <t>M/A</t>
  </si>
  <si>
    <t>MISURE GENERALI</t>
  </si>
  <si>
    <t>MISURE SPECIFICHE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</si>
  <si>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</si>
  <si>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TRASPARENZA: obbligo di pubblicazione ex d.lgs 33/2013 in confformità ad ALL. 1 determinazione ANAC 1134/2017
CODICE DI COMPORTAMENTO</t>
  </si>
  <si>
    <t>SENSIBILIZZAZIONE: la finalità è quella di sensibilizzare i soggetti coinvolti nel processo a non esprimere fabbisogni non reali</t>
  </si>
  <si>
    <t>CONTROLLO: verifica se le domande sono state parte dopo la scadenza del termine e se vi è traccia del momento in cui vengono aperte</t>
  </si>
  <si>
    <t>WB: possibilità di segnalare anomalie in maniera "riservata" anche da parte di coloro che non sonoancora alle dipendenze dell'ente</t>
  </si>
  <si>
    <t>REGOLAMENTAZIONE: applicazione del copdice dei contratti pubblici</t>
  </si>
  <si>
    <t>CONTROLLO. Verifica se valore degli appalti affidati
tramite procedure non concorrenziali riferiti alle stesse classi merceologiche di prodotti/servizi
in un determinato arco temporale è superiore alle soglie comunitarie</t>
  </si>
  <si>
    <t>REGOLAMENTAZIONE: applicazione codeice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</si>
  <si>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</si>
  <si>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</si>
  <si>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 xml:space="preserve">REGOLAMENTAZIONE: applicazione codeice dei contratti pubblici
</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</si>
  <si>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</si>
  <si>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</si>
  <si>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</si>
  <si>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</si>
  <si>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</si>
  <si>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</si>
  <si>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</si>
  <si>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</si>
  <si>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</si>
  <si>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</si>
  <si>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</si>
  <si>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</si>
  <si>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</si>
  <si>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</si>
  <si>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</si>
  <si>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</si>
  <si>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</si>
  <si>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</si>
  <si>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</si>
  <si>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</si>
  <si>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</si>
  <si>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</si>
  <si>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</si>
  <si>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</si>
  <si>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</si>
  <si>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</si>
  <si>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</si>
  <si>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</si>
  <si>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</si>
  <si>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</si>
  <si>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</si>
  <si>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</si>
  <si>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</si>
  <si>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</si>
  <si>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REGOLAMENTAZIONE: adozione di un regolamento sulle modalità di concessione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</si>
  <si>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</si>
  <si>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</si>
  <si>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vrifica di contenziosi su mancati e/o ritardati pagamenti, nell'ultimo triennio</t>
  </si>
  <si>
    <t>CONTROLLO: verificare se esiste una procedura che regolamenta la gestione della cassa</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</si>
  <si>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</si>
  <si>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</si>
  <si>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</si>
  <si>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</si>
  <si>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REGOLAMENTAZIONE: rispetto della procedura 231/2001</t>
  </si>
  <si>
    <t>Controllo: verifica delle autocertificazioni TRASPARENZA: pubblicazioni concessioni in scadenza TRASPARENZA: prenotazioni dei servizi tramite sito internet: rotazione del personale</t>
  </si>
  <si>
    <t>Riscontro tra le bollette non pagate ed erogazione della luce votiva</t>
  </si>
  <si>
    <t>Regolamentazione e rispetto del codice dei contratti pubblici</t>
  </si>
  <si>
    <t>Controllo: verifica dell'esito dei controlli dell'operatore di SEI Toscana al ritiro dei big bag</t>
  </si>
  <si>
    <t>PROGRAMMAZIONE MISURE SPECIFICHE</t>
  </si>
  <si>
    <t>FASE DI ATTUAZIONE</t>
  </si>
  <si>
    <t>TEMPI DI ATTUAZIONE</t>
  </si>
  <si>
    <t>RESPONSABILE DI ATTUAZIONE</t>
  </si>
  <si>
    <t>RISULTATI ATTESI</t>
  </si>
  <si>
    <t>UNICA</t>
  </si>
  <si>
    <t>31.12.2020</t>
  </si>
  <si>
    <t>adozione circolare con la quale si sensibilizzano i dipendenti a valutare attentamente il fabbisogno ed a programmarlo con aderguato anticipo</t>
  </si>
  <si>
    <t>1 AD OGNI SINGOLO EVENTO
2 SU ALMENO DUE PROCEDURE AVVIATA NEL CORSO DEGLI ULTIMI 3 ANNI</t>
  </si>
  <si>
    <t>1 RESPONSABILE UFFICIO RISORSE UMANE
2 RPCT</t>
  </si>
  <si>
    <t>1. 100% ESITO POSITIVO
2. 100% ESITO POSITIVO</t>
  </si>
  <si>
    <t>I FASE: messa in atto del sistema wb
II FASE: integrazione con la misura indicata</t>
  </si>
  <si>
    <t>I FASE: 30.06.2020
II FASE: 30.10.2020</t>
  </si>
  <si>
    <t>dozione degrazione del sistema informatico</t>
  </si>
  <si>
    <t>FASE I. applicazione codice
FASE II: verificare se l'Ente che somministra il personale è stato scelto tramite procedura di cui al D.Lgs. 50/2016</t>
  </si>
  <si>
    <t>I FASE: UFFICIO GARE E CONTRATTI
II FASE: RPCT</t>
  </si>
  <si>
    <t>100% ESITO POSITIVO</t>
  </si>
  <si>
    <t>30.06.2020</t>
  </si>
  <si>
    <t>RPCT</t>
  </si>
  <si>
    <t>valore inferiore</t>
  </si>
  <si>
    <t>AD EVENTO</t>
  </si>
  <si>
    <t>NUMERO DI AFFIDAMENTI DIRETTI INFERIORE OD UGUALE A QUELLO DEGLI ALTRI AFFIDAMENTI</t>
  </si>
  <si>
    <t>RPCT/RUP</t>
  </si>
  <si>
    <t>NUMERO DI RICORSI/RECLAMI INFERIORE AL 10% DEGLI APPALTI AFFIDATI PER OGNI  SINGOLA CATEGORIA (LAVORI, SERVIZI, FORNITURE)</t>
  </si>
  <si>
    <t>30.12.2020</t>
  </si>
  <si>
    <t>20.12.2020</t>
  </si>
  <si>
    <t xml:space="preserve"> ESITO POSITIVO</t>
  </si>
  <si>
    <t>NUMERO DI OFFERTE ESCLUSE INFERIORE RISPETTO A QUELLO DELLE OFFERTE PRESENTATE</t>
  </si>
  <si>
    <t>PERCENTUALE DI RICORSI/RECLAMI INFERIORE AL 10% RISPETTO AGLI APPALTI INDETTI DIVISI PER CATEGORIE (LAVORI, SERVIZI, FORNITURE)</t>
  </si>
  <si>
    <t>PERCENTUALE DI RICORSI/RECLAMI INFERIORE AL 10% RISPETTO AL TOTALE DEGLI ATTI CHE HANNO ACCERTATO L'OFFERTA ANOMALA I DIVISI PER CATEGORIE (LAVORI, SERVIZI, FORNITURE)</t>
  </si>
  <si>
    <t xml:space="preserve">NUMERO DI PROCEDURE PER LE QUALI E' PERVENUTA UNA SOLA OFFERTA INFERIORE AL 10% RISPETTO ALLE PROCEDURE INDETTE DIVISE PER CATEGORIE (LAVORI, SERVIZI, FORNITURE) </t>
  </si>
  <si>
    <t>ESITO POSITIVO</t>
  </si>
  <si>
    <t>NUMERO DI DENUNCE/RICORSI INFERIORI AL 10%  RISPETTO ALLE PROCEDUTE INDETTE DIVISE PER CATEGORIA (LAVORI, SERVIZI, FORNITURE)</t>
  </si>
  <si>
    <t>NUMERO AGGIUDICATARI INFERIORI</t>
  </si>
  <si>
    <t>ALMENO 80% DEI CONTRATTI COINCIDENTI CON LA BOZZA DI CONTRATTO</t>
  </si>
  <si>
    <t>NUMERO DI AFFIDAMENTIO CON VARIANTI INFERIORI AL 10% RISPETTO AGLI AFFIDAMENTI DIVISI PER CATEGORIA (LAVORI, SERVIZI, FORNITURE)</t>
  </si>
  <si>
    <t>ESITO POSITIVO E NUMERO DI CONTESTAZIONI INFERIORI AL 10%  RISPETTO AGLI AFFIDAMENTI DIVISI PER CATEGORIA (LAVORI, SERVIZI, FORNITURE)</t>
  </si>
  <si>
    <t>NUMERO DI RISERVE INFERIORE AL 10% DEI CONTRATTI ESEGUITI DIVISI PER CATEGORIA (LAVORI, SERVIZI, FORNITURE)</t>
  </si>
  <si>
    <t>RPCT/UFFICIO GARE E CONTRATTI/ DIREZIONE</t>
  </si>
  <si>
    <t>IMPLEMENTAZIONE DEL SITO SEZIONE AMMINISTRAZIONE TRASPARENTE</t>
  </si>
  <si>
    <t>NUMERO DI ACCONTI INFERIORI AL 50&amp; DEI CONTRATTI AFFIDATI DIVISI PER CATEGORIA (LAVORI, SERVIZI E FORNITURE)</t>
  </si>
  <si>
    <t>DISCOSTAMENTE NON RILEVANTE</t>
  </si>
  <si>
    <t>30.06.2021</t>
  </si>
  <si>
    <t>RPCT/DIREZIONE</t>
  </si>
  <si>
    <t>ADOZIONE DEI MODELLI STANDARD</t>
  </si>
  <si>
    <t>NUMERO DI AUTORIZZAZIONI NEGATE INFERIORI RISPETTO AL 10% DI QUELLE RILASCIATE</t>
  </si>
  <si>
    <t>RPCt/RESPONSABILE UFFICIO RISORSE UMANE</t>
  </si>
  <si>
    <t>NUMERO DI CONTENZIOSI INFERIORE  10</t>
  </si>
  <si>
    <t>RPCT/ODV</t>
  </si>
  <si>
    <t>ESITO POSITIVO 
NUMERO INFERIORE AL 10% RISPETTO AL TOTALE</t>
  </si>
  <si>
    <t xml:space="preserve">ESITO POSITIVO 
ESITO POSITIVO </t>
  </si>
  <si>
    <t xml:space="preserve">ESITO POSITIVO </t>
  </si>
  <si>
    <t>CORRISPONDENZA TRA AUTOCERTIFICAZIONI E VERIFICA PRESSO SPORTELLO UNICO; 100% ESITO POSITIVO PUBBLICAZIONI DI TUTTE LE CONCESSIONI IN SCADENZA; 100% esito positivo controllo pubblicazioni; a campione su un dipendente sulla rotazione delle mansioni affidate</t>
  </si>
  <si>
    <t>100% DEGLI APPALTI AFFIDATI CON CODICE APPALTI PUBBLICI</t>
  </si>
  <si>
    <t>AU/RESPONSABILE AMMINISTRATIVO</t>
  </si>
  <si>
    <t xml:space="preserve">I FASE: AD OGNI SINGOLO EVENTO
II FASE: SU TUTTI I SOGGETTI INDIVIDUATI </t>
  </si>
  <si>
    <t>ACQUISIZIONE DELLA DICHIARAZIONE</t>
  </si>
  <si>
    <t>UNICA; UNICA; AD EVENTO; AD EVENTO</t>
  </si>
  <si>
    <t>31/12/2020; 31/12/2020;  31/12/2020; ad ordine di servizio</t>
  </si>
  <si>
    <t>RESPONSABILE AMMINISTRATIVO;  RESPONSABILE AMMINISTRATIVO; RPCT; RESPONSABILE TECNICO O SUO SUPPORTO</t>
  </si>
  <si>
    <t>100% RISCONTRO POSITIVO: ASSENZA DI MANCATI RITIRI DALL'OPERATORE PER MANCATA CONFORMITA'</t>
  </si>
  <si>
    <t>Programmazione misure</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</si>
</sst>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145">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4" fillId="2" borderId="13" xfId="0" applyFont="1" applyFill="1" applyBorder="1" applyAlignment="1">
      <alignment horizontal="center" vertical="center" wrapText="1"/>
    </xf>
    <xf numFmtId="0" fontId="3" fillId="0" borderId="0" xfId="0" applyFont="1"/>
    <xf numFmtId="0" fontId="3"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9" xfId="0" applyFont="1" applyBorder="1" applyAlignment="1">
      <alignment horizontal="center" vertical="center"/>
    </xf>
    <xf numFmtId="0" fontId="3" fillId="0" borderId="33" xfId="0" applyFont="1" applyBorder="1" applyAlignment="1">
      <alignment horizontal="center" vertical="center" wrapText="1"/>
    </xf>
    <xf numFmtId="0" fontId="4" fillId="2" borderId="14" xfId="0" applyFont="1" applyFill="1" applyBorder="1" applyAlignment="1">
      <alignment horizontal="center" vertical="center" wrapText="1"/>
    </xf>
    <xf numFmtId="49" fontId="3" fillId="0" borderId="8" xfId="0" applyNumberFormat="1"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3" xfId="0" applyFont="1" applyBorder="1" applyAlignment="1">
      <alignmen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4" fillId="2" borderId="8" xfId="0" applyFont="1" applyFill="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4" fillId="2" borderId="13"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8"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4" fillId="2" borderId="6"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4" fillId="2" borderId="6"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0" borderId="31"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2" borderId="8"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Alignment="1">
      <alignment wrapText="1"/>
    </xf>
    <xf numFmtId="0" fontId="3" fillId="0" borderId="8" xfId="0" applyFont="1" applyBorder="1" applyAlignment="1">
      <alignment wrapText="1"/>
    </xf>
    <xf numFmtId="0" fontId="3" fillId="0" borderId="9" xfId="0" applyFont="1" applyBorder="1" applyAlignment="1">
      <alignment wrapText="1"/>
    </xf>
    <xf numFmtId="0" fontId="3" fillId="0" borderId="4" xfId="0" applyFont="1" applyBorder="1" applyAlignment="1">
      <alignment wrapText="1"/>
    </xf>
    <xf numFmtId="0" fontId="3" fillId="0" borderId="11" xfId="0" applyFont="1" applyBorder="1" applyAlignment="1">
      <alignment wrapText="1"/>
    </xf>
    <xf numFmtId="0" fontId="3" fillId="0" borderId="20" xfId="0" applyFont="1" applyBorder="1" applyAlignment="1">
      <alignment wrapText="1"/>
    </xf>
    <xf numFmtId="0" fontId="3" fillId="0" borderId="30"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3" fillId="0" borderId="4" xfId="0" applyFont="1" applyBorder="1" applyAlignment="1">
      <alignment horizontal="center" wrapText="1"/>
    </xf>
    <xf numFmtId="0" fontId="3" fillId="0" borderId="11" xfId="0" applyFont="1" applyBorder="1" applyAlignment="1">
      <alignment horizont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0" fontId="3" fillId="0" borderId="4" xfId="0" applyFont="1" applyBorder="1" applyAlignment="1">
      <alignment vertical="center" wrapText="1"/>
    </xf>
    <xf numFmtId="14" fontId="3" fillId="0" borderId="4" xfId="0" applyNumberFormat="1" applyFont="1" applyBorder="1" applyAlignment="1">
      <alignment horizontal="center" vertical="center" wrapText="1"/>
    </xf>
    <xf numFmtId="0" fontId="4" fillId="2" borderId="22" xfId="0" applyFont="1" applyFill="1" applyBorder="1" applyAlignment="1">
      <alignment horizontal="center" vertical="center" wrapText="1"/>
    </xf>
    <xf numFmtId="14" fontId="3" fillId="0" borderId="13" xfId="0" applyNumberFormat="1" applyFont="1" applyBorder="1" applyAlignment="1">
      <alignment horizontal="center" vertical="center" wrapText="1"/>
    </xf>
    <xf numFmtId="0" fontId="4" fillId="2" borderId="9" xfId="0" applyFont="1" applyFill="1" applyBorder="1" applyAlignment="1">
      <alignment horizontal="center" vertical="center"/>
    </xf>
    <xf numFmtId="0" fontId="3" fillId="0" borderId="19" xfId="0" applyFont="1" applyBorder="1" applyAlignment="1">
      <alignment horizontal="center" wrapText="1"/>
    </xf>
    <xf numFmtId="0" fontId="3" fillId="0" borderId="36" xfId="0" applyFont="1" applyBorder="1" applyAlignment="1">
      <alignment horizontal="center" wrapText="1"/>
    </xf>
    <xf numFmtId="0" fontId="3" fillId="0" borderId="28" xfId="0" applyFont="1" applyBorder="1" applyAlignment="1">
      <alignment horizontal="center" wrapText="1"/>
    </xf>
    <xf numFmtId="0" fontId="3" fillId="0" borderId="37" xfId="0" applyFont="1" applyBorder="1" applyAlignment="1">
      <alignment horizontal="center" wrapText="1"/>
    </xf>
    <xf numFmtId="0" fontId="3" fillId="0" borderId="29" xfId="0" applyFont="1" applyBorder="1" applyAlignment="1">
      <alignment vertical="center"/>
    </xf>
    <xf numFmtId="0" fontId="3" fillId="0" borderId="29" xfId="0" applyFont="1" applyBorder="1" applyAlignment="1">
      <alignment horizontal="center" wrapText="1"/>
    </xf>
    <xf numFmtId="0" fontId="3" fillId="0" borderId="33" xfId="0" applyFont="1" applyBorder="1" applyAlignment="1">
      <alignment horizontal="center" wrapText="1"/>
    </xf>
    <xf numFmtId="0" fontId="3" fillId="0" borderId="21" xfId="0" applyFont="1" applyBorder="1" applyAlignment="1">
      <alignment horizontal="center" wrapText="1"/>
    </xf>
    <xf numFmtId="0" fontId="3" fillId="0" borderId="38" xfId="0" applyFont="1" applyBorder="1" applyAlignment="1">
      <alignment horizontal="center" wrapText="1"/>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3" fillId="0" borderId="38"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99"/>
  <sheetViews>
    <sheetView tabSelected="1" zoomScale="85" zoomScaleNormal="85" workbookViewId="0">
      <pane xSplit="4" topLeftCell="E1" activePane="topRight" state="frozen"/>
      <selection pane="topRight" activeCell="I10" sqref="I10"/>
    </sheetView>
  </sheetViews>
  <sheetFormatPr defaultRowHeight="63.75" customHeight="1"/>
  <cols>
    <col min="1" max="1" width="14" style="2" customWidth="1"/>
    <col min="2" max="2" width="15.7109375" style="2" customWidth="1"/>
    <col min="3" max="3" width="19.42578125" style="2" customWidth="1"/>
    <col min="4" max="4" width="19.42578125" style="3" customWidth="1"/>
    <col min="5" max="5" width="34.42578125" style="6" customWidth="1"/>
    <col min="6" max="6" width="17.28515625" style="6" customWidth="1"/>
    <col min="7" max="7" width="17" style="6" customWidth="1"/>
    <col min="8" max="8" width="14.28515625" style="8" customWidth="1"/>
    <col min="9" max="9" width="14.42578125" style="8" customWidth="1"/>
    <col min="10" max="10" width="13.7109375" style="8" customWidth="1"/>
    <col min="11" max="11" width="13.28515625" style="8" customWidth="1"/>
    <col min="12" max="13" width="15.85546875" style="8" customWidth="1"/>
    <col min="14" max="14" width="29.85546875" style="6" customWidth="1"/>
    <col min="15" max="15" width="22.7109375" style="16" customWidth="1"/>
    <col min="16" max="16" width="9.140625" style="8" customWidth="1"/>
    <col min="17" max="17" width="9.140625" style="40" customWidth="1"/>
    <col min="18" max="18" width="32" style="8" customWidth="1"/>
    <col min="19" max="19" width="34.5703125" style="8" customWidth="1"/>
    <col min="20" max="20" width="18.5703125" style="114" customWidth="1"/>
    <col min="21" max="21" width="18.28515625" style="114" customWidth="1"/>
    <col min="22" max="22" width="21.7109375" style="114" customWidth="1"/>
    <col min="23" max="23" width="23.85546875" style="114" customWidth="1"/>
    <col min="24" max="16384" width="9.140625" style="1"/>
  </cols>
  <sheetData>
    <row r="1" spans="1:23" customFormat="1" ht="19.5">
      <c r="A1" s="4" t="s">
        <v>163</v>
      </c>
      <c r="E1" s="16"/>
      <c r="F1" s="16"/>
      <c r="G1" s="16"/>
      <c r="H1" s="8"/>
      <c r="I1" s="8"/>
      <c r="J1" s="8"/>
      <c r="K1" s="8"/>
      <c r="L1" s="8"/>
      <c r="M1" s="8"/>
      <c r="N1" s="6"/>
      <c r="O1" s="16"/>
      <c r="P1" s="8"/>
      <c r="Q1" s="40"/>
      <c r="R1" s="8"/>
      <c r="S1" s="8"/>
      <c r="T1" s="114"/>
      <c r="U1" s="114"/>
      <c r="V1" s="114"/>
      <c r="W1" s="114"/>
    </row>
    <row r="2" spans="1:23" customFormat="1" ht="19.5">
      <c r="A2" s="5" t="s">
        <v>390</v>
      </c>
      <c r="E2" s="16"/>
      <c r="F2" s="16"/>
      <c r="G2" s="16"/>
      <c r="H2" s="8"/>
      <c r="I2" s="8"/>
      <c r="J2" s="8"/>
      <c r="K2" s="8"/>
      <c r="L2" s="8"/>
      <c r="M2" s="8"/>
      <c r="N2" s="6"/>
      <c r="O2" s="16"/>
      <c r="P2" s="8"/>
      <c r="Q2" s="40"/>
      <c r="R2" s="8"/>
      <c r="S2" s="8"/>
      <c r="T2" s="114"/>
      <c r="U2" s="114"/>
      <c r="V2" s="114"/>
      <c r="W2" s="114"/>
    </row>
    <row r="3" spans="1:23" customFormat="1" ht="15.75" thickBot="1">
      <c r="E3" s="16"/>
      <c r="F3" s="16"/>
      <c r="G3" s="16"/>
      <c r="H3" s="8"/>
      <c r="I3" s="8"/>
      <c r="J3" s="8"/>
      <c r="K3" s="8"/>
      <c r="L3" s="8"/>
      <c r="M3" s="8"/>
      <c r="N3" s="6"/>
      <c r="O3" s="16"/>
      <c r="P3" s="8"/>
      <c r="Q3" s="40"/>
      <c r="R3" s="8"/>
      <c r="S3" s="8"/>
      <c r="T3" s="114"/>
      <c r="U3" s="114"/>
      <c r="V3" s="114"/>
      <c r="W3" s="114"/>
    </row>
    <row r="4" spans="1:23" s="6" customFormat="1" ht="63.75" customHeight="1">
      <c r="A4" s="103" t="s">
        <v>0</v>
      </c>
      <c r="B4" s="101" t="s">
        <v>1</v>
      </c>
      <c r="C4" s="98" t="s">
        <v>9</v>
      </c>
      <c r="D4" s="98" t="s">
        <v>10</v>
      </c>
      <c r="E4" s="98" t="s">
        <v>33</v>
      </c>
      <c r="F4" s="98" t="s">
        <v>175</v>
      </c>
      <c r="G4" s="98" t="s">
        <v>208</v>
      </c>
      <c r="H4" s="107" t="s">
        <v>210</v>
      </c>
      <c r="I4" s="107"/>
      <c r="J4" s="107"/>
      <c r="K4" s="107"/>
      <c r="L4" s="107"/>
      <c r="M4" s="107"/>
      <c r="N4" s="26" t="s">
        <v>222</v>
      </c>
      <c r="O4" s="98" t="s">
        <v>227</v>
      </c>
      <c r="P4" s="72" t="s">
        <v>266</v>
      </c>
      <c r="Q4" s="72"/>
      <c r="R4" s="29" t="s">
        <v>268</v>
      </c>
      <c r="S4" s="63" t="s">
        <v>269</v>
      </c>
      <c r="T4" s="107" t="s">
        <v>329</v>
      </c>
      <c r="U4" s="107"/>
      <c r="V4" s="107"/>
      <c r="W4" s="131"/>
    </row>
    <row r="5" spans="1:23" s="6" customFormat="1" ht="184.5" customHeight="1" thickBot="1">
      <c r="A5" s="104"/>
      <c r="B5" s="102"/>
      <c r="C5" s="99"/>
      <c r="D5" s="99"/>
      <c r="E5" s="99"/>
      <c r="F5" s="99"/>
      <c r="G5" s="99"/>
      <c r="H5" s="15" t="s">
        <v>211</v>
      </c>
      <c r="I5" s="15" t="s">
        <v>212</v>
      </c>
      <c r="J5" s="15" t="s">
        <v>213</v>
      </c>
      <c r="K5" s="15" t="s">
        <v>214</v>
      </c>
      <c r="L5" s="15" t="s">
        <v>215</v>
      </c>
      <c r="M5" s="15" t="s">
        <v>216</v>
      </c>
      <c r="N5" s="15" t="s">
        <v>226</v>
      </c>
      <c r="O5" s="99"/>
      <c r="P5" s="73"/>
      <c r="Q5" s="73"/>
      <c r="R5" s="15" t="s">
        <v>270</v>
      </c>
      <c r="S5" s="69" t="s">
        <v>270</v>
      </c>
      <c r="T5" s="69" t="s">
        <v>330</v>
      </c>
      <c r="U5" s="69" t="s">
        <v>331</v>
      </c>
      <c r="V5" s="69" t="s">
        <v>332</v>
      </c>
      <c r="W5" s="46" t="s">
        <v>333</v>
      </c>
    </row>
    <row r="6" spans="1:23" s="8" customFormat="1" ht="78.75" customHeight="1">
      <c r="A6" s="100" t="s">
        <v>7</v>
      </c>
      <c r="B6" s="88" t="str">
        <f>'[1]Mappatura-rappresent. grafica'!$A$2</f>
        <v xml:space="preserve">acquisizione e progressione del personale </v>
      </c>
      <c r="C6" s="7" t="str">
        <f>'[1]Mappatura-rappresent. grafica'!C2</f>
        <v>pianificazione dei fabbisogno</v>
      </c>
      <c r="D6" s="7" t="s">
        <v>105</v>
      </c>
      <c r="E6" s="7" t="s">
        <v>42</v>
      </c>
      <c r="F6" s="7" t="s">
        <v>176</v>
      </c>
      <c r="G6" s="7" t="s">
        <v>209</v>
      </c>
      <c r="H6" s="31" t="s">
        <v>217</v>
      </c>
      <c r="I6" s="31" t="s">
        <v>217</v>
      </c>
      <c r="J6" s="31" t="s">
        <v>218</v>
      </c>
      <c r="K6" s="31" t="s">
        <v>218</v>
      </c>
      <c r="L6" s="31" t="s">
        <v>218</v>
      </c>
      <c r="M6" s="31" t="s">
        <v>219</v>
      </c>
      <c r="N6" s="31" t="s">
        <v>223</v>
      </c>
      <c r="O6" s="108" t="s">
        <v>228</v>
      </c>
      <c r="P6" s="74">
        <v>2</v>
      </c>
      <c r="Q6" s="35"/>
      <c r="R6" s="83" t="s">
        <v>271</v>
      </c>
      <c r="S6" s="54" t="s">
        <v>272</v>
      </c>
      <c r="T6" s="54" t="s">
        <v>334</v>
      </c>
      <c r="U6" s="54" t="s">
        <v>335</v>
      </c>
      <c r="V6" s="7" t="s">
        <v>106</v>
      </c>
      <c r="W6" s="59" t="s">
        <v>336</v>
      </c>
    </row>
    <row r="7" spans="1:23" s="8" customFormat="1" ht="63.75" customHeight="1">
      <c r="A7" s="92"/>
      <c r="B7" s="89"/>
      <c r="C7" s="9" t="str">
        <f>'[1]Mappatura-rappresent. grafica'!C3</f>
        <v>Elaborazione e pubblicazione del bando di selezione</v>
      </c>
      <c r="D7" s="9" t="s">
        <v>106</v>
      </c>
      <c r="E7" s="9" t="s">
        <v>43</v>
      </c>
      <c r="F7" s="9" t="s">
        <v>180</v>
      </c>
      <c r="G7" s="9" t="s">
        <v>209</v>
      </c>
      <c r="H7" s="17" t="s">
        <v>217</v>
      </c>
      <c r="I7" s="17" t="s">
        <v>220</v>
      </c>
      <c r="J7" s="17" t="s">
        <v>218</v>
      </c>
      <c r="K7" s="17" t="s">
        <v>219</v>
      </c>
      <c r="L7" s="17" t="s">
        <v>218</v>
      </c>
      <c r="M7" s="17" t="s">
        <v>219</v>
      </c>
      <c r="N7" s="17" t="s">
        <v>223</v>
      </c>
      <c r="O7" s="109"/>
      <c r="P7" s="75"/>
      <c r="Q7" s="36"/>
      <c r="R7" s="84"/>
      <c r="S7" s="64"/>
      <c r="T7" s="55"/>
      <c r="U7" s="55"/>
      <c r="V7" s="55"/>
      <c r="W7" s="60"/>
    </row>
    <row r="8" spans="1:23" s="8" customFormat="1" ht="84">
      <c r="A8" s="92"/>
      <c r="B8" s="89"/>
      <c r="C8" s="9" t="str">
        <f>'[1]Mappatura-rappresent. grafica'!C4</f>
        <v>Ricezione ed analisi delle domande</v>
      </c>
      <c r="D8" s="9" t="s">
        <v>160</v>
      </c>
      <c r="E8" s="9" t="s">
        <v>90</v>
      </c>
      <c r="F8" s="9" t="s">
        <v>177</v>
      </c>
      <c r="G8" s="9" t="s">
        <v>209</v>
      </c>
      <c r="H8" s="17" t="s">
        <v>217</v>
      </c>
      <c r="I8" s="17" t="s">
        <v>220</v>
      </c>
      <c r="J8" s="17" t="s">
        <v>218</v>
      </c>
      <c r="K8" s="17" t="s">
        <v>218</v>
      </c>
      <c r="L8" s="17" t="s">
        <v>218</v>
      </c>
      <c r="M8" s="17" t="s">
        <v>219</v>
      </c>
      <c r="N8" s="17" t="s">
        <v>224</v>
      </c>
      <c r="O8" s="109"/>
      <c r="P8" s="75"/>
      <c r="Q8" s="36"/>
      <c r="R8" s="84"/>
      <c r="S8" s="55" t="s">
        <v>273</v>
      </c>
      <c r="T8" s="55" t="s">
        <v>334</v>
      </c>
      <c r="U8" s="55" t="s">
        <v>337</v>
      </c>
      <c r="V8" s="55" t="s">
        <v>338</v>
      </c>
      <c r="W8" s="60" t="s">
        <v>339</v>
      </c>
    </row>
    <row r="9" spans="1:23" s="8" customFormat="1" ht="68.25" customHeight="1">
      <c r="A9" s="92"/>
      <c r="B9" s="89"/>
      <c r="C9" s="9" t="str">
        <f>'[1]Mappatura-rappresent. grafica'!C5</f>
        <v xml:space="preserve">Espletamento prove </v>
      </c>
      <c r="D9" s="9" t="s">
        <v>107</v>
      </c>
      <c r="E9" s="9" t="s">
        <v>44</v>
      </c>
      <c r="F9" s="9" t="s">
        <v>178</v>
      </c>
      <c r="G9" s="9" t="s">
        <v>209</v>
      </c>
      <c r="H9" s="17" t="s">
        <v>217</v>
      </c>
      <c r="I9" s="17" t="s">
        <v>220</v>
      </c>
      <c r="J9" s="17" t="s">
        <v>218</v>
      </c>
      <c r="K9" s="17" t="s">
        <v>219</v>
      </c>
      <c r="L9" s="17" t="s">
        <v>218</v>
      </c>
      <c r="M9" s="17" t="s">
        <v>219</v>
      </c>
      <c r="N9" s="17" t="s">
        <v>224</v>
      </c>
      <c r="O9" s="109"/>
      <c r="P9" s="75"/>
      <c r="Q9" s="36"/>
      <c r="R9" s="84"/>
      <c r="S9" s="55" t="s">
        <v>274</v>
      </c>
      <c r="T9" s="55" t="s">
        <v>340</v>
      </c>
      <c r="U9" s="55" t="s">
        <v>341</v>
      </c>
      <c r="V9" s="55" t="s">
        <v>383</v>
      </c>
      <c r="W9" s="60" t="s">
        <v>342</v>
      </c>
    </row>
    <row r="10" spans="1:23" s="8" customFormat="1" ht="63.75" customHeight="1" thickBot="1">
      <c r="A10" s="92"/>
      <c r="B10" s="90"/>
      <c r="C10" s="10" t="str">
        <f>'[1]Mappatura-rappresent. grafica'!C6</f>
        <v>Assunzione e/o attribuzione progressione</v>
      </c>
      <c r="D10" s="10" t="s">
        <v>105</v>
      </c>
      <c r="E10" s="10" t="s">
        <v>91</v>
      </c>
      <c r="F10" s="10" t="s">
        <v>179</v>
      </c>
      <c r="G10" s="10" t="s">
        <v>209</v>
      </c>
      <c r="H10" s="32" t="s">
        <v>217</v>
      </c>
      <c r="I10" s="32" t="s">
        <v>217</v>
      </c>
      <c r="J10" s="32" t="s">
        <v>218</v>
      </c>
      <c r="K10" s="32" t="s">
        <v>219</v>
      </c>
      <c r="L10" s="32" t="s">
        <v>218</v>
      </c>
      <c r="M10" s="32" t="s">
        <v>219</v>
      </c>
      <c r="N10" s="32" t="s">
        <v>224</v>
      </c>
      <c r="O10" s="110"/>
      <c r="P10" s="76"/>
      <c r="Q10" s="37"/>
      <c r="R10" s="85"/>
      <c r="S10" s="65"/>
      <c r="T10" s="58"/>
      <c r="U10" s="58"/>
      <c r="V10" s="58"/>
      <c r="W10" s="62"/>
    </row>
    <row r="11" spans="1:23" s="8" customFormat="1" ht="63.75" customHeight="1">
      <c r="A11" s="92"/>
      <c r="B11" s="88" t="str">
        <f>'[1]Mappatura-rappresent. grafica'!$B$7</f>
        <v>gestione lavoro sommisnistrato</v>
      </c>
      <c r="C11" s="7" t="str">
        <f>'[1]Mappatura-rappresent. grafica'!C7</f>
        <v>Individuazione profili/requisiti da selezionare</v>
      </c>
      <c r="D11" s="7" t="s">
        <v>105</v>
      </c>
      <c r="E11" s="7" t="s">
        <v>43</v>
      </c>
      <c r="F11" s="7" t="s">
        <v>180</v>
      </c>
      <c r="G11" s="7" t="s">
        <v>209</v>
      </c>
      <c r="H11" s="31" t="s">
        <v>217</v>
      </c>
      <c r="I11" s="31" t="s">
        <v>217</v>
      </c>
      <c r="J11" s="31" t="s">
        <v>218</v>
      </c>
      <c r="K11" s="31" t="s">
        <v>219</v>
      </c>
      <c r="L11" s="31" t="s">
        <v>218</v>
      </c>
      <c r="M11" s="31" t="s">
        <v>219</v>
      </c>
      <c r="N11" s="31" t="s">
        <v>224</v>
      </c>
      <c r="O11" s="83" t="s">
        <v>229</v>
      </c>
      <c r="P11" s="77">
        <v>4</v>
      </c>
      <c r="Q11" s="47"/>
      <c r="R11" s="83" t="s">
        <v>271</v>
      </c>
      <c r="S11" s="54"/>
      <c r="T11" s="115"/>
      <c r="U11" s="115"/>
      <c r="V11" s="115"/>
      <c r="W11" s="116"/>
    </row>
    <row r="12" spans="1:23" s="8" customFormat="1" ht="108">
      <c r="A12" s="92"/>
      <c r="B12" s="89"/>
      <c r="C12" s="9" t="str">
        <f>'[1]Mappatura-rappresent. grafica'!C8</f>
        <v>Svolgimento della procedura di valutazione comparativa</v>
      </c>
      <c r="D12" s="9" t="s">
        <v>13</v>
      </c>
      <c r="E12" s="9" t="s">
        <v>45</v>
      </c>
      <c r="F12" s="9" t="s">
        <v>177</v>
      </c>
      <c r="G12" s="9" t="s">
        <v>209</v>
      </c>
      <c r="H12" s="17" t="s">
        <v>217</v>
      </c>
      <c r="I12" s="17" t="s">
        <v>217</v>
      </c>
      <c r="J12" s="17" t="s">
        <v>218</v>
      </c>
      <c r="K12" s="17" t="s">
        <v>218</v>
      </c>
      <c r="L12" s="17" t="s">
        <v>218</v>
      </c>
      <c r="M12" s="17" t="s">
        <v>219</v>
      </c>
      <c r="N12" s="17" t="s">
        <v>224</v>
      </c>
      <c r="O12" s="84"/>
      <c r="P12" s="78"/>
      <c r="Q12" s="38"/>
      <c r="R12" s="84"/>
      <c r="S12" s="55" t="s">
        <v>275</v>
      </c>
      <c r="T12" s="55" t="s">
        <v>343</v>
      </c>
      <c r="U12" s="55" t="s">
        <v>384</v>
      </c>
      <c r="V12" s="55" t="s">
        <v>344</v>
      </c>
      <c r="W12" s="60" t="s">
        <v>345</v>
      </c>
    </row>
    <row r="13" spans="1:23" s="8" customFormat="1" ht="63.75" customHeight="1" thickBot="1">
      <c r="A13" s="93"/>
      <c r="B13" s="90"/>
      <c r="C13" s="10" t="str">
        <f>'[1]Mappatura-rappresent. grafica'!C9</f>
        <v>Inserimento delle risorse</v>
      </c>
      <c r="D13" s="10" t="s">
        <v>105</v>
      </c>
      <c r="E13" s="10" t="s">
        <v>46</v>
      </c>
      <c r="F13" s="10" t="s">
        <v>181</v>
      </c>
      <c r="G13" s="10" t="s">
        <v>209</v>
      </c>
      <c r="H13" s="32"/>
      <c r="I13" s="32"/>
      <c r="J13" s="32"/>
      <c r="K13" s="32"/>
      <c r="L13" s="32"/>
      <c r="M13" s="32"/>
      <c r="N13" s="32"/>
      <c r="O13" s="85"/>
      <c r="P13" s="79"/>
      <c r="Q13" s="39"/>
      <c r="R13" s="85"/>
      <c r="S13" s="56"/>
      <c r="T13" s="117"/>
      <c r="U13" s="117"/>
      <c r="V13" s="117"/>
      <c r="W13" s="118"/>
    </row>
    <row r="14" spans="1:23" s="8" customFormat="1" ht="100.5" customHeight="1">
      <c r="A14" s="91" t="s">
        <v>8</v>
      </c>
      <c r="B14" s="88" t="s">
        <v>12</v>
      </c>
      <c r="C14" s="7" t="str">
        <f>'[2]Map.Doc.Des.Att. P1'!B16</f>
        <v>analisi dei fabbisogni</v>
      </c>
      <c r="D14" s="7" t="s">
        <v>13</v>
      </c>
      <c r="E14" s="7" t="s">
        <v>122</v>
      </c>
      <c r="F14" s="7" t="s">
        <v>180</v>
      </c>
      <c r="G14" s="7" t="s">
        <v>209</v>
      </c>
      <c r="H14" s="31" t="s">
        <v>220</v>
      </c>
      <c r="I14" s="31" t="s">
        <v>217</v>
      </c>
      <c r="J14" s="31" t="s">
        <v>218</v>
      </c>
      <c r="K14" s="31" t="s">
        <v>218</v>
      </c>
      <c r="L14" s="31" t="s">
        <v>219</v>
      </c>
      <c r="M14" s="31" t="s">
        <v>219</v>
      </c>
      <c r="N14" s="31" t="s">
        <v>225</v>
      </c>
      <c r="O14" s="106" t="s">
        <v>230</v>
      </c>
      <c r="P14" s="80">
        <v>1</v>
      </c>
      <c r="Q14" s="70" t="s">
        <v>217</v>
      </c>
      <c r="R14" s="83" t="s">
        <v>271</v>
      </c>
      <c r="S14" s="83" t="s">
        <v>276</v>
      </c>
      <c r="T14" s="108" t="s">
        <v>334</v>
      </c>
      <c r="U14" s="108" t="s">
        <v>346</v>
      </c>
      <c r="V14" s="108" t="s">
        <v>347</v>
      </c>
      <c r="W14" s="113" t="s">
        <v>348</v>
      </c>
    </row>
    <row r="15" spans="1:23" s="8" customFormat="1" ht="99" customHeight="1" thickBot="1">
      <c r="A15" s="92"/>
      <c r="B15" s="105"/>
      <c r="C15" s="22" t="str">
        <f>'[2]Map.Doc.Des.Att. P1'!B17</f>
        <v>programmazione</v>
      </c>
      <c r="D15" s="22" t="s">
        <v>149</v>
      </c>
      <c r="E15" s="22" t="s">
        <v>123</v>
      </c>
      <c r="F15" s="22" t="s">
        <v>178</v>
      </c>
      <c r="G15" s="22" t="s">
        <v>209</v>
      </c>
      <c r="H15" s="20" t="s">
        <v>217</v>
      </c>
      <c r="I15" s="20" t="s">
        <v>217</v>
      </c>
      <c r="J15" s="20" t="s">
        <v>218</v>
      </c>
      <c r="K15" s="20" t="s">
        <v>219</v>
      </c>
      <c r="L15" s="20" t="s">
        <v>219</v>
      </c>
      <c r="M15" s="20" t="s">
        <v>219</v>
      </c>
      <c r="N15" s="20" t="s">
        <v>225</v>
      </c>
      <c r="O15" s="111"/>
      <c r="P15" s="81"/>
      <c r="Q15" s="71"/>
      <c r="R15" s="85"/>
      <c r="S15" s="85"/>
      <c r="T15" s="110"/>
      <c r="U15" s="110"/>
      <c r="V15" s="110"/>
      <c r="W15" s="144"/>
    </row>
    <row r="16" spans="1:23" s="8" customFormat="1" ht="108.75" customHeight="1">
      <c r="A16" s="92"/>
      <c r="B16" s="88" t="s">
        <v>14</v>
      </c>
      <c r="C16" s="7" t="str">
        <f>'[2]Map.Doc.Des.Att. P2'!B16</f>
        <v>progettazione della prestazione contrattuale</v>
      </c>
      <c r="D16" s="7" t="s">
        <v>15</v>
      </c>
      <c r="E16" s="7" t="s">
        <v>124</v>
      </c>
      <c r="F16" s="7" t="s">
        <v>182</v>
      </c>
      <c r="G16" s="7" t="s">
        <v>209</v>
      </c>
      <c r="H16" s="31" t="s">
        <v>217</v>
      </c>
      <c r="I16" s="31" t="s">
        <v>217</v>
      </c>
      <c r="J16" s="35" t="s">
        <v>218</v>
      </c>
      <c r="K16" s="35" t="s">
        <v>218</v>
      </c>
      <c r="L16" s="35" t="s">
        <v>219</v>
      </c>
      <c r="M16" s="35" t="s">
        <v>219</v>
      </c>
      <c r="N16" s="31" t="s">
        <v>225</v>
      </c>
      <c r="O16" s="50" t="s">
        <v>231</v>
      </c>
      <c r="P16" s="81"/>
      <c r="Q16" s="67" t="s">
        <v>217</v>
      </c>
      <c r="R16" s="83" t="s">
        <v>271</v>
      </c>
      <c r="S16" s="54" t="s">
        <v>277</v>
      </c>
      <c r="T16" s="54" t="s">
        <v>334</v>
      </c>
      <c r="U16" s="54" t="s">
        <v>346</v>
      </c>
      <c r="V16" s="54" t="s">
        <v>347</v>
      </c>
      <c r="W16" s="59" t="s">
        <v>345</v>
      </c>
    </row>
    <row r="17" spans="1:23" s="8" customFormat="1" ht="108.75" customHeight="1">
      <c r="A17" s="92"/>
      <c r="B17" s="89"/>
      <c r="C17" s="9" t="str">
        <f>'[2]Map.Doc.Des.Att. P2'!B17</f>
        <v>Verifica e validazione del progetto</v>
      </c>
      <c r="D17" s="9" t="s">
        <v>16</v>
      </c>
      <c r="E17" s="9" t="s">
        <v>125</v>
      </c>
      <c r="F17" s="9" t="s">
        <v>183</v>
      </c>
      <c r="G17" s="9" t="s">
        <v>209</v>
      </c>
      <c r="H17" s="17" t="s">
        <v>217</v>
      </c>
      <c r="I17" s="17" t="s">
        <v>220</v>
      </c>
      <c r="J17" s="36" t="s">
        <v>218</v>
      </c>
      <c r="K17" s="36" t="s">
        <v>219</v>
      </c>
      <c r="L17" s="36" t="s">
        <v>219</v>
      </c>
      <c r="M17" s="36" t="s">
        <v>219</v>
      </c>
      <c r="N17" s="17" t="s">
        <v>225</v>
      </c>
      <c r="O17" s="51" t="s">
        <v>232</v>
      </c>
      <c r="P17" s="81"/>
      <c r="Q17" s="52" t="s">
        <v>267</v>
      </c>
      <c r="R17" s="84"/>
      <c r="S17" s="55" t="s">
        <v>278</v>
      </c>
      <c r="T17" s="55" t="s">
        <v>334</v>
      </c>
      <c r="U17" s="55" t="s">
        <v>346</v>
      </c>
      <c r="V17" s="55" t="s">
        <v>347</v>
      </c>
      <c r="W17" s="60" t="s">
        <v>345</v>
      </c>
    </row>
    <row r="18" spans="1:23" s="8" customFormat="1" ht="108.75" customHeight="1">
      <c r="A18" s="92"/>
      <c r="B18" s="89"/>
      <c r="C18" s="9" t="str">
        <f>'[2]Map.Doc.Des.Att. P2'!B18</f>
        <v>Nomina coordinatore in materia di sicurezza e salute durante la progettazione</v>
      </c>
      <c r="D18" s="9" t="s">
        <v>148</v>
      </c>
      <c r="E18" s="9" t="s">
        <v>34</v>
      </c>
      <c r="F18" s="9" t="s">
        <v>184</v>
      </c>
      <c r="G18" s="9" t="s">
        <v>209</v>
      </c>
      <c r="H18" s="17" t="s">
        <v>217</v>
      </c>
      <c r="I18" s="17" t="s">
        <v>220</v>
      </c>
      <c r="J18" s="17" t="s">
        <v>218</v>
      </c>
      <c r="K18" s="17" t="s">
        <v>219</v>
      </c>
      <c r="L18" s="17" t="s">
        <v>219</v>
      </c>
      <c r="M18" s="17" t="s">
        <v>219</v>
      </c>
      <c r="N18" s="17" t="s">
        <v>225</v>
      </c>
      <c r="O18" s="51" t="s">
        <v>232</v>
      </c>
      <c r="P18" s="81"/>
      <c r="Q18" s="52" t="s">
        <v>267</v>
      </c>
      <c r="R18" s="84"/>
      <c r="S18" s="55" t="s">
        <v>279</v>
      </c>
      <c r="T18" s="55" t="s">
        <v>334</v>
      </c>
      <c r="U18" s="55" t="s">
        <v>346</v>
      </c>
      <c r="V18" s="55" t="s">
        <v>347</v>
      </c>
      <c r="W18" s="60" t="s">
        <v>345</v>
      </c>
    </row>
    <row r="19" spans="1:23" s="8" customFormat="1" ht="108.75" customHeight="1">
      <c r="A19" s="92"/>
      <c r="B19" s="89"/>
      <c r="C19" s="9" t="str">
        <f>'[2]Map.Doc.Des.Att. P2'!B19</f>
        <v>Consultazioni preliminari di mercato</v>
      </c>
      <c r="D19" s="9" t="s">
        <v>13</v>
      </c>
      <c r="E19" s="9" t="s">
        <v>35</v>
      </c>
      <c r="F19" s="9" t="s">
        <v>180</v>
      </c>
      <c r="G19" s="9" t="s">
        <v>209</v>
      </c>
      <c r="H19" s="36" t="s">
        <v>217</v>
      </c>
      <c r="I19" s="36" t="s">
        <v>217</v>
      </c>
      <c r="J19" s="17" t="s">
        <v>218</v>
      </c>
      <c r="K19" s="17" t="s">
        <v>219</v>
      </c>
      <c r="L19" s="17" t="s">
        <v>219</v>
      </c>
      <c r="M19" s="17" t="s">
        <v>219</v>
      </c>
      <c r="N19" s="17" t="s">
        <v>225</v>
      </c>
      <c r="O19" s="51" t="s">
        <v>232</v>
      </c>
      <c r="P19" s="81"/>
      <c r="Q19" s="52" t="s">
        <v>267</v>
      </c>
      <c r="R19" s="84"/>
      <c r="S19" s="55" t="s">
        <v>280</v>
      </c>
      <c r="T19" s="55" t="s">
        <v>334</v>
      </c>
      <c r="U19" s="55" t="s">
        <v>349</v>
      </c>
      <c r="V19" s="55" t="s">
        <v>13</v>
      </c>
      <c r="W19" s="60" t="s">
        <v>345</v>
      </c>
    </row>
    <row r="20" spans="1:23" s="8" customFormat="1" ht="108.75" customHeight="1">
      <c r="A20" s="92"/>
      <c r="B20" s="89"/>
      <c r="C20" s="9" t="str">
        <f>'[2]Map.Doc.Des.Att. P2'!B20</f>
        <v>Scelta tipologia contrattuale (appalto/concessione)</v>
      </c>
      <c r="D20" s="9" t="s">
        <v>148</v>
      </c>
      <c r="E20" s="9" t="s">
        <v>126</v>
      </c>
      <c r="F20" s="9" t="s">
        <v>185</v>
      </c>
      <c r="G20" s="9" t="s">
        <v>209</v>
      </c>
      <c r="H20" s="17" t="s">
        <v>217</v>
      </c>
      <c r="I20" s="17" t="s">
        <v>220</v>
      </c>
      <c r="J20" s="17" t="s">
        <v>218</v>
      </c>
      <c r="K20" s="17" t="s">
        <v>218</v>
      </c>
      <c r="L20" s="17" t="s">
        <v>219</v>
      </c>
      <c r="M20" s="17" t="s">
        <v>219</v>
      </c>
      <c r="N20" s="17" t="s">
        <v>225</v>
      </c>
      <c r="O20" s="51" t="s">
        <v>233</v>
      </c>
      <c r="P20" s="81"/>
      <c r="Q20" s="52" t="s">
        <v>217</v>
      </c>
      <c r="R20" s="84"/>
      <c r="S20" s="55" t="s">
        <v>281</v>
      </c>
      <c r="T20" s="55" t="s">
        <v>334</v>
      </c>
      <c r="U20" s="55" t="s">
        <v>346</v>
      </c>
      <c r="V20" s="55" t="s">
        <v>347</v>
      </c>
      <c r="W20" s="60" t="s">
        <v>345</v>
      </c>
    </row>
    <row r="21" spans="1:23" s="8" customFormat="1" ht="108.75" customHeight="1">
      <c r="A21" s="92"/>
      <c r="B21" s="89"/>
      <c r="C21" s="9" t="str">
        <f>'[2]Map.Doc.Des.Att. P2'!B21</f>
        <v>Determinazione importo contratto</v>
      </c>
      <c r="D21" s="9" t="s">
        <v>150</v>
      </c>
      <c r="E21" s="9" t="s">
        <v>127</v>
      </c>
      <c r="F21" s="9" t="s">
        <v>192</v>
      </c>
      <c r="G21" s="9" t="s">
        <v>209</v>
      </c>
      <c r="H21" s="17" t="s">
        <v>217</v>
      </c>
      <c r="I21" s="17" t="s">
        <v>220</v>
      </c>
      <c r="J21" s="36" t="s">
        <v>218</v>
      </c>
      <c r="K21" s="36" t="s">
        <v>219</v>
      </c>
      <c r="L21" s="36" t="s">
        <v>219</v>
      </c>
      <c r="M21" s="36" t="s">
        <v>219</v>
      </c>
      <c r="N21" s="17" t="s">
        <v>225</v>
      </c>
      <c r="O21" s="51" t="s">
        <v>234</v>
      </c>
      <c r="P21" s="81"/>
      <c r="Q21" s="52" t="s">
        <v>217</v>
      </c>
      <c r="R21" s="84"/>
      <c r="S21" s="55" t="s">
        <v>282</v>
      </c>
      <c r="T21" s="55" t="s">
        <v>334</v>
      </c>
      <c r="U21" s="55" t="s">
        <v>346</v>
      </c>
      <c r="V21" s="55" t="s">
        <v>347</v>
      </c>
      <c r="W21" s="60" t="s">
        <v>345</v>
      </c>
    </row>
    <row r="22" spans="1:23" s="8" customFormat="1" ht="108.75" customHeight="1">
      <c r="A22" s="92"/>
      <c r="B22" s="89"/>
      <c r="C22" s="9" t="str">
        <f>'[2]Map.Doc.Des.Att. P2'!B22</f>
        <v>Scelta procedura di aggiudicazione</v>
      </c>
      <c r="D22" s="9" t="s">
        <v>148</v>
      </c>
      <c r="E22" s="9" t="s">
        <v>128</v>
      </c>
      <c r="F22" s="9" t="s">
        <v>186</v>
      </c>
      <c r="G22" s="9" t="s">
        <v>209</v>
      </c>
      <c r="H22" s="17" t="s">
        <v>217</v>
      </c>
      <c r="I22" s="17" t="s">
        <v>221</v>
      </c>
      <c r="J22" s="17" t="s">
        <v>218</v>
      </c>
      <c r="K22" s="17" t="s">
        <v>218</v>
      </c>
      <c r="L22" s="17" t="s">
        <v>219</v>
      </c>
      <c r="M22" s="17" t="s">
        <v>219</v>
      </c>
      <c r="N22" s="17" t="s">
        <v>225</v>
      </c>
      <c r="O22" s="51" t="s">
        <v>235</v>
      </c>
      <c r="P22" s="81"/>
      <c r="Q22" s="52" t="s">
        <v>217</v>
      </c>
      <c r="R22" s="84"/>
      <c r="S22" s="55" t="s">
        <v>283</v>
      </c>
      <c r="T22" s="55" t="s">
        <v>334</v>
      </c>
      <c r="U22" s="55" t="s">
        <v>346</v>
      </c>
      <c r="V22" s="55" t="s">
        <v>347</v>
      </c>
      <c r="W22" s="60" t="s">
        <v>350</v>
      </c>
    </row>
    <row r="23" spans="1:23" s="8" customFormat="1" ht="108.75" customHeight="1">
      <c r="A23" s="92"/>
      <c r="B23" s="89"/>
      <c r="C23" s="9" t="str">
        <f>'[2]Map.Doc.Des.Att. P2'!B23</f>
        <v>Individuazione elementi essenziali del contratto</v>
      </c>
      <c r="D23" s="9" t="s">
        <v>148</v>
      </c>
      <c r="E23" s="9" t="s">
        <v>168</v>
      </c>
      <c r="F23" s="9" t="s">
        <v>193</v>
      </c>
      <c r="G23" s="9" t="s">
        <v>209</v>
      </c>
      <c r="H23" s="17" t="s">
        <v>217</v>
      </c>
      <c r="I23" s="17" t="s">
        <v>220</v>
      </c>
      <c r="J23" s="17" t="s">
        <v>218</v>
      </c>
      <c r="K23" s="17" t="s">
        <v>219</v>
      </c>
      <c r="L23" s="17" t="s">
        <v>219</v>
      </c>
      <c r="M23" s="17" t="s">
        <v>219</v>
      </c>
      <c r="N23" s="17" t="s">
        <v>225</v>
      </c>
      <c r="O23" s="41" t="s">
        <v>236</v>
      </c>
      <c r="P23" s="81"/>
      <c r="Q23" s="52" t="s">
        <v>217</v>
      </c>
      <c r="R23" s="84"/>
      <c r="S23" s="55" t="s">
        <v>284</v>
      </c>
      <c r="T23" s="55" t="s">
        <v>334</v>
      </c>
      <c r="U23" s="55" t="s">
        <v>346</v>
      </c>
      <c r="V23" s="55" t="s">
        <v>347</v>
      </c>
      <c r="W23" s="60" t="s">
        <v>345</v>
      </c>
    </row>
    <row r="24" spans="1:23" s="8" customFormat="1" ht="108.75" customHeight="1">
      <c r="A24" s="92"/>
      <c r="B24" s="89"/>
      <c r="C24" s="9" t="str">
        <f>'[2]Map.Doc.Des.Att. P2'!B24</f>
        <v>predisposizione documentazione di gara</v>
      </c>
      <c r="D24" s="9" t="s">
        <v>148</v>
      </c>
      <c r="E24" s="9" t="s">
        <v>93</v>
      </c>
      <c r="F24" s="9" t="s">
        <v>194</v>
      </c>
      <c r="G24" s="9" t="s">
        <v>209</v>
      </c>
      <c r="H24" s="17" t="s">
        <v>217</v>
      </c>
      <c r="I24" s="17" t="s">
        <v>220</v>
      </c>
      <c r="J24" s="17" t="s">
        <v>218</v>
      </c>
      <c r="K24" s="17" t="s">
        <v>218</v>
      </c>
      <c r="L24" s="17" t="s">
        <v>219</v>
      </c>
      <c r="M24" s="17" t="s">
        <v>219</v>
      </c>
      <c r="N24" s="17" t="s">
        <v>225</v>
      </c>
      <c r="O24" s="41" t="s">
        <v>237</v>
      </c>
      <c r="P24" s="81"/>
      <c r="Q24" s="52" t="s">
        <v>267</v>
      </c>
      <c r="R24" s="84"/>
      <c r="S24" s="55" t="s">
        <v>285</v>
      </c>
      <c r="T24" s="55" t="s">
        <v>334</v>
      </c>
      <c r="U24" s="55" t="s">
        <v>346</v>
      </c>
      <c r="V24" s="55" t="s">
        <v>347</v>
      </c>
      <c r="W24" s="60" t="s">
        <v>345</v>
      </c>
    </row>
    <row r="25" spans="1:23" s="8" customFormat="1" ht="108.75" customHeight="1">
      <c r="A25" s="92"/>
      <c r="B25" s="89"/>
      <c r="C25" s="9" t="str">
        <f>'[2]Map.Doc.Des.Att. P2'!B25</f>
        <v>definizione dei requisiti di partecipazione, del criterio di aggiudicazione e dei elementi di valutazione dell’offerta in caso di OEPV</v>
      </c>
      <c r="D25" s="9" t="s">
        <v>148</v>
      </c>
      <c r="E25" s="9" t="s">
        <v>129</v>
      </c>
      <c r="F25" s="9" t="s">
        <v>195</v>
      </c>
      <c r="G25" s="9" t="s">
        <v>209</v>
      </c>
      <c r="H25" s="17" t="s">
        <v>217</v>
      </c>
      <c r="I25" s="17" t="s">
        <v>217</v>
      </c>
      <c r="J25" s="17" t="s">
        <v>218</v>
      </c>
      <c r="K25" s="17" t="s">
        <v>219</v>
      </c>
      <c r="L25" s="17" t="s">
        <v>219</v>
      </c>
      <c r="M25" s="17" t="s">
        <v>219</v>
      </c>
      <c r="N25" s="17" t="s">
        <v>225</v>
      </c>
      <c r="O25" s="41" t="s">
        <v>238</v>
      </c>
      <c r="P25" s="81"/>
      <c r="Q25" s="52" t="s">
        <v>217</v>
      </c>
      <c r="R25" s="84"/>
      <c r="S25" s="55" t="s">
        <v>286</v>
      </c>
      <c r="T25" s="55" t="s">
        <v>334</v>
      </c>
      <c r="U25" s="55" t="s">
        <v>346</v>
      </c>
      <c r="V25" s="55" t="s">
        <v>351</v>
      </c>
      <c r="W25" s="60" t="s">
        <v>352</v>
      </c>
    </row>
    <row r="26" spans="1:23" s="8" customFormat="1" ht="108.75" customHeight="1" thickBot="1">
      <c r="A26" s="92"/>
      <c r="B26" s="90"/>
      <c r="C26" s="10" t="str">
        <f>'[2]Map.Doc.Des.Att. P2'!B26</f>
        <v>pubblicazione del bando e fissazione termini per la ricezione delle offerte</v>
      </c>
      <c r="D26" s="10" t="s">
        <v>13</v>
      </c>
      <c r="E26" s="10" t="s">
        <v>130</v>
      </c>
      <c r="F26" s="10" t="s">
        <v>196</v>
      </c>
      <c r="G26" s="10" t="s">
        <v>209</v>
      </c>
      <c r="H26" s="32" t="s">
        <v>217</v>
      </c>
      <c r="I26" s="32" t="s">
        <v>221</v>
      </c>
      <c r="J26" s="32" t="s">
        <v>218</v>
      </c>
      <c r="K26" s="32" t="s">
        <v>219</v>
      </c>
      <c r="L26" s="32" t="s">
        <v>219</v>
      </c>
      <c r="M26" s="32" t="s">
        <v>219</v>
      </c>
      <c r="N26" s="32" t="s">
        <v>225</v>
      </c>
      <c r="O26" s="43" t="s">
        <v>239</v>
      </c>
      <c r="P26" s="81"/>
      <c r="Q26" s="68" t="s">
        <v>221</v>
      </c>
      <c r="R26" s="85"/>
      <c r="S26" s="56" t="s">
        <v>287</v>
      </c>
      <c r="T26" s="56" t="s">
        <v>334</v>
      </c>
      <c r="U26" s="56" t="s">
        <v>353</v>
      </c>
      <c r="V26" s="56" t="s">
        <v>347</v>
      </c>
      <c r="W26" s="61" t="s">
        <v>345</v>
      </c>
    </row>
    <row r="27" spans="1:23" s="8" customFormat="1" ht="139.5" customHeight="1">
      <c r="A27" s="92"/>
      <c r="B27" s="88" t="s">
        <v>17</v>
      </c>
      <c r="C27" s="7" t="s">
        <v>18</v>
      </c>
      <c r="D27" s="7" t="s">
        <v>25</v>
      </c>
      <c r="E27" s="7" t="s">
        <v>36</v>
      </c>
      <c r="F27" s="7" t="s">
        <v>197</v>
      </c>
      <c r="G27" s="7" t="s">
        <v>209</v>
      </c>
      <c r="H27" s="31" t="s">
        <v>217</v>
      </c>
      <c r="I27" s="31" t="s">
        <v>220</v>
      </c>
      <c r="J27" s="31" t="s">
        <v>218</v>
      </c>
      <c r="K27" s="31" t="s">
        <v>219</v>
      </c>
      <c r="L27" s="31" t="s">
        <v>219</v>
      </c>
      <c r="M27" s="31" t="s">
        <v>219</v>
      </c>
      <c r="N27" s="31" t="s">
        <v>225</v>
      </c>
      <c r="O27" s="42" t="s">
        <v>240</v>
      </c>
      <c r="P27" s="81"/>
      <c r="Q27" s="67" t="s">
        <v>220</v>
      </c>
      <c r="R27" s="83" t="s">
        <v>271</v>
      </c>
      <c r="S27" s="54" t="s">
        <v>288</v>
      </c>
      <c r="T27" s="54" t="s">
        <v>334</v>
      </c>
      <c r="U27" s="54" t="s">
        <v>354</v>
      </c>
      <c r="V27" s="54" t="s">
        <v>347</v>
      </c>
      <c r="W27" s="59" t="s">
        <v>355</v>
      </c>
    </row>
    <row r="28" spans="1:23" s="8" customFormat="1" ht="139.5" customHeight="1">
      <c r="A28" s="92"/>
      <c r="B28" s="89"/>
      <c r="C28" s="9" t="s">
        <v>19</v>
      </c>
      <c r="D28" s="9" t="s">
        <v>151</v>
      </c>
      <c r="E28" s="9" t="s">
        <v>169</v>
      </c>
      <c r="F28" s="9" t="s">
        <v>180</v>
      </c>
      <c r="G28" s="9" t="s">
        <v>209</v>
      </c>
      <c r="H28" s="17" t="s">
        <v>217</v>
      </c>
      <c r="I28" s="17" t="s">
        <v>220</v>
      </c>
      <c r="J28" s="17" t="s">
        <v>218</v>
      </c>
      <c r="K28" s="17" t="s">
        <v>219</v>
      </c>
      <c r="L28" s="17" t="s">
        <v>219</v>
      </c>
      <c r="M28" s="17" t="s">
        <v>219</v>
      </c>
      <c r="N28" s="17" t="s">
        <v>225</v>
      </c>
      <c r="O28" s="41" t="s">
        <v>241</v>
      </c>
      <c r="P28" s="81"/>
      <c r="Q28" s="52" t="s">
        <v>220</v>
      </c>
      <c r="R28" s="84"/>
      <c r="S28" s="55" t="s">
        <v>289</v>
      </c>
      <c r="T28" s="55" t="s">
        <v>334</v>
      </c>
      <c r="U28" s="55" t="s">
        <v>353</v>
      </c>
      <c r="V28" s="55" t="s">
        <v>347</v>
      </c>
      <c r="W28" s="60" t="s">
        <v>345</v>
      </c>
    </row>
    <row r="29" spans="1:23" s="8" customFormat="1" ht="139.5" customHeight="1">
      <c r="A29" s="92"/>
      <c r="B29" s="89"/>
      <c r="C29" s="9" t="s">
        <v>20</v>
      </c>
      <c r="D29" s="9" t="s">
        <v>13</v>
      </c>
      <c r="E29" s="9" t="s">
        <v>131</v>
      </c>
      <c r="F29" s="9" t="s">
        <v>182</v>
      </c>
      <c r="G29" s="9" t="s">
        <v>209</v>
      </c>
      <c r="H29" s="17" t="s">
        <v>217</v>
      </c>
      <c r="I29" s="17" t="s">
        <v>217</v>
      </c>
      <c r="J29" s="17" t="s">
        <v>218</v>
      </c>
      <c r="K29" s="17" t="s">
        <v>219</v>
      </c>
      <c r="L29" s="17" t="s">
        <v>219</v>
      </c>
      <c r="M29" s="17" t="s">
        <v>219</v>
      </c>
      <c r="N29" s="17" t="s">
        <v>225</v>
      </c>
      <c r="O29" s="41" t="s">
        <v>242</v>
      </c>
      <c r="P29" s="81"/>
      <c r="Q29" s="52" t="s">
        <v>221</v>
      </c>
      <c r="R29" s="84"/>
      <c r="S29" s="55" t="s">
        <v>290</v>
      </c>
      <c r="T29" s="55" t="s">
        <v>334</v>
      </c>
      <c r="U29" s="55" t="s">
        <v>353</v>
      </c>
      <c r="V29" s="55" t="s">
        <v>347</v>
      </c>
      <c r="W29" s="60" t="s">
        <v>345</v>
      </c>
    </row>
    <row r="30" spans="1:23" s="8" customFormat="1" ht="139.5" customHeight="1">
      <c r="A30" s="92"/>
      <c r="B30" s="89"/>
      <c r="C30" s="9" t="s">
        <v>21</v>
      </c>
      <c r="D30" s="9" t="s">
        <v>147</v>
      </c>
      <c r="E30" s="9" t="s">
        <v>132</v>
      </c>
      <c r="F30" s="9" t="s">
        <v>198</v>
      </c>
      <c r="G30" s="9" t="s">
        <v>209</v>
      </c>
      <c r="H30" s="17" t="s">
        <v>217</v>
      </c>
      <c r="I30" s="17" t="s">
        <v>220</v>
      </c>
      <c r="J30" s="17" t="s">
        <v>218</v>
      </c>
      <c r="K30" s="17" t="s">
        <v>219</v>
      </c>
      <c r="L30" s="17" t="s">
        <v>219</v>
      </c>
      <c r="M30" s="17" t="s">
        <v>219</v>
      </c>
      <c r="N30" s="17" t="s">
        <v>225</v>
      </c>
      <c r="O30" s="41" t="s">
        <v>243</v>
      </c>
      <c r="P30" s="81"/>
      <c r="Q30" s="52" t="s">
        <v>217</v>
      </c>
      <c r="R30" s="84"/>
      <c r="S30" s="55" t="s">
        <v>291</v>
      </c>
      <c r="T30" s="55" t="s">
        <v>334</v>
      </c>
      <c r="U30" s="55" t="s">
        <v>346</v>
      </c>
      <c r="V30" s="55" t="s">
        <v>347</v>
      </c>
      <c r="W30" s="60" t="s">
        <v>356</v>
      </c>
    </row>
    <row r="31" spans="1:23" s="8" customFormat="1" ht="139.5" customHeight="1">
      <c r="A31" s="92"/>
      <c r="B31" s="89"/>
      <c r="C31" s="9" t="s">
        <v>22</v>
      </c>
      <c r="D31" s="9" t="s">
        <v>26</v>
      </c>
      <c r="E31" s="9" t="s">
        <v>37</v>
      </c>
      <c r="F31" s="9" t="s">
        <v>187</v>
      </c>
      <c r="G31" s="9" t="s">
        <v>209</v>
      </c>
      <c r="H31" s="17" t="s">
        <v>217</v>
      </c>
      <c r="I31" s="17" t="s">
        <v>220</v>
      </c>
      <c r="J31" s="17" t="s">
        <v>218</v>
      </c>
      <c r="K31" s="17" t="s">
        <v>219</v>
      </c>
      <c r="L31" s="17" t="s">
        <v>219</v>
      </c>
      <c r="M31" s="17" t="s">
        <v>219</v>
      </c>
      <c r="N31" s="17" t="s">
        <v>225</v>
      </c>
      <c r="O31" s="41" t="s">
        <v>243</v>
      </c>
      <c r="P31" s="81"/>
      <c r="Q31" s="52" t="s">
        <v>217</v>
      </c>
      <c r="R31" s="84"/>
      <c r="S31" s="55" t="s">
        <v>292</v>
      </c>
      <c r="T31" s="55" t="s">
        <v>334</v>
      </c>
      <c r="U31" s="55" t="s">
        <v>346</v>
      </c>
      <c r="V31" s="55" t="s">
        <v>347</v>
      </c>
      <c r="W31" s="60" t="s">
        <v>357</v>
      </c>
    </row>
    <row r="32" spans="1:23" s="8" customFormat="1" ht="139.5" customHeight="1">
      <c r="A32" s="92"/>
      <c r="B32" s="89"/>
      <c r="C32" s="9" t="s">
        <v>23</v>
      </c>
      <c r="D32" s="9" t="s">
        <v>152</v>
      </c>
      <c r="E32" s="9" t="s">
        <v>133</v>
      </c>
      <c r="F32" s="9" t="s">
        <v>199</v>
      </c>
      <c r="G32" s="9" t="s">
        <v>209</v>
      </c>
      <c r="H32" s="17" t="s">
        <v>217</v>
      </c>
      <c r="I32" s="17" t="s">
        <v>221</v>
      </c>
      <c r="J32" s="17" t="s">
        <v>218</v>
      </c>
      <c r="K32" s="17" t="s">
        <v>219</v>
      </c>
      <c r="L32" s="17" t="s">
        <v>219</v>
      </c>
      <c r="M32" s="17" t="s">
        <v>219</v>
      </c>
      <c r="N32" s="17" t="s">
        <v>225</v>
      </c>
      <c r="O32" s="41" t="s">
        <v>244</v>
      </c>
      <c r="P32" s="81"/>
      <c r="Q32" s="52" t="s">
        <v>220</v>
      </c>
      <c r="R32" s="84"/>
      <c r="S32" s="55" t="s">
        <v>293</v>
      </c>
      <c r="T32" s="55" t="s">
        <v>334</v>
      </c>
      <c r="U32" s="55" t="s">
        <v>353</v>
      </c>
      <c r="V32" s="55" t="s">
        <v>347</v>
      </c>
      <c r="W32" s="60" t="s">
        <v>358</v>
      </c>
    </row>
    <row r="33" spans="1:23" s="8" customFormat="1" ht="139.5" customHeight="1">
      <c r="A33" s="92"/>
      <c r="B33" s="89"/>
      <c r="C33" s="9" t="s">
        <v>38</v>
      </c>
      <c r="D33" s="9" t="s">
        <v>13</v>
      </c>
      <c r="E33" s="9" t="s">
        <v>39</v>
      </c>
      <c r="F33" s="9" t="s">
        <v>200</v>
      </c>
      <c r="G33" s="9" t="s">
        <v>209</v>
      </c>
      <c r="H33" s="17" t="s">
        <v>217</v>
      </c>
      <c r="I33" s="17" t="s">
        <v>220</v>
      </c>
      <c r="J33" s="17" t="s">
        <v>218</v>
      </c>
      <c r="K33" s="17" t="s">
        <v>218</v>
      </c>
      <c r="L33" s="17" t="s">
        <v>219</v>
      </c>
      <c r="M33" s="17" t="s">
        <v>219</v>
      </c>
      <c r="N33" s="17" t="s">
        <v>225</v>
      </c>
      <c r="O33" s="41" t="s">
        <v>245</v>
      </c>
      <c r="P33" s="81"/>
      <c r="Q33" s="52" t="s">
        <v>220</v>
      </c>
      <c r="R33" s="84"/>
      <c r="S33" s="55" t="s">
        <v>294</v>
      </c>
      <c r="T33" s="55" t="s">
        <v>334</v>
      </c>
      <c r="U33" s="55" t="s">
        <v>353</v>
      </c>
      <c r="V33" s="55" t="s">
        <v>347</v>
      </c>
      <c r="W33" s="60" t="s">
        <v>359</v>
      </c>
    </row>
    <row r="34" spans="1:23" s="8" customFormat="1" ht="139.5" customHeight="1" thickBot="1">
      <c r="A34" s="92"/>
      <c r="B34" s="90"/>
      <c r="C34" s="10" t="s">
        <v>24</v>
      </c>
      <c r="D34" s="10" t="s">
        <v>13</v>
      </c>
      <c r="E34" s="10" t="s">
        <v>134</v>
      </c>
      <c r="F34" s="10" t="s">
        <v>180</v>
      </c>
      <c r="G34" s="10" t="s">
        <v>209</v>
      </c>
      <c r="H34" s="32" t="s">
        <v>217</v>
      </c>
      <c r="I34" s="32" t="s">
        <v>217</v>
      </c>
      <c r="J34" s="32" t="s">
        <v>218</v>
      </c>
      <c r="K34" s="32" t="s">
        <v>219</v>
      </c>
      <c r="L34" s="32" t="s">
        <v>219</v>
      </c>
      <c r="M34" s="32" t="s">
        <v>219</v>
      </c>
      <c r="N34" s="32" t="s">
        <v>225</v>
      </c>
      <c r="O34" s="43" t="s">
        <v>242</v>
      </c>
      <c r="P34" s="81"/>
      <c r="Q34" s="68" t="s">
        <v>221</v>
      </c>
      <c r="R34" s="85"/>
      <c r="S34" s="56" t="s">
        <v>295</v>
      </c>
      <c r="T34" s="56" t="s">
        <v>334</v>
      </c>
      <c r="U34" s="56" t="s">
        <v>353</v>
      </c>
      <c r="V34" s="56" t="s">
        <v>347</v>
      </c>
      <c r="W34" s="61" t="s">
        <v>360</v>
      </c>
    </row>
    <row r="35" spans="1:23" s="8" customFormat="1" ht="128.25" customHeight="1">
      <c r="A35" s="92"/>
      <c r="B35" s="88" t="s">
        <v>27</v>
      </c>
      <c r="C35" s="7" t="str">
        <f>'[2]Map.Doc.Des.Att. P4'!B16</f>
        <v>Verifica dei requisiti ai fini della stipula del contratto</v>
      </c>
      <c r="D35" s="7" t="s">
        <v>13</v>
      </c>
      <c r="E35" s="7" t="s">
        <v>135</v>
      </c>
      <c r="F35" s="7" t="s">
        <v>201</v>
      </c>
      <c r="G35" s="7" t="s">
        <v>209</v>
      </c>
      <c r="H35" s="31" t="s">
        <v>217</v>
      </c>
      <c r="I35" s="31" t="s">
        <v>220</v>
      </c>
      <c r="J35" s="31" t="s">
        <v>218</v>
      </c>
      <c r="K35" s="31" t="s">
        <v>218</v>
      </c>
      <c r="L35" s="31" t="s">
        <v>219</v>
      </c>
      <c r="M35" s="31" t="s">
        <v>219</v>
      </c>
      <c r="N35" s="31" t="s">
        <v>225</v>
      </c>
      <c r="O35" s="42" t="s">
        <v>246</v>
      </c>
      <c r="P35" s="81"/>
      <c r="Q35" s="67" t="s">
        <v>267</v>
      </c>
      <c r="R35" s="83" t="s">
        <v>271</v>
      </c>
      <c r="S35" s="54" t="s">
        <v>296</v>
      </c>
      <c r="T35" s="54" t="s">
        <v>334</v>
      </c>
      <c r="U35" s="54" t="s">
        <v>346</v>
      </c>
      <c r="V35" s="54" t="s">
        <v>347</v>
      </c>
      <c r="W35" s="59" t="s">
        <v>361</v>
      </c>
    </row>
    <row r="36" spans="1:23" s="8" customFormat="1" ht="128.25" customHeight="1">
      <c r="A36" s="92"/>
      <c r="B36" s="89"/>
      <c r="C36" s="9" t="str">
        <f>'[2]Map.Doc.Des.Att. P4'!B17</f>
        <v>Comunicazioni/pubblicazioni inerenti le esclusioni e l’aggiudicazione</v>
      </c>
      <c r="D36" s="9" t="s">
        <v>13</v>
      </c>
      <c r="E36" s="9" t="s">
        <v>170</v>
      </c>
      <c r="F36" s="9" t="s">
        <v>202</v>
      </c>
      <c r="G36" s="9" t="s">
        <v>209</v>
      </c>
      <c r="H36" s="17" t="s">
        <v>217</v>
      </c>
      <c r="I36" s="17" t="s">
        <v>221</v>
      </c>
      <c r="J36" s="17" t="s">
        <v>218</v>
      </c>
      <c r="K36" s="17" t="s">
        <v>219</v>
      </c>
      <c r="L36" s="17" t="s">
        <v>219</v>
      </c>
      <c r="M36" s="17" t="s">
        <v>219</v>
      </c>
      <c r="N36" s="17" t="s">
        <v>225</v>
      </c>
      <c r="O36" s="41" t="s">
        <v>242</v>
      </c>
      <c r="P36" s="81"/>
      <c r="Q36" s="52" t="s">
        <v>221</v>
      </c>
      <c r="R36" s="84"/>
      <c r="S36" s="55" t="s">
        <v>297</v>
      </c>
      <c r="T36" s="55" t="s">
        <v>334</v>
      </c>
      <c r="U36" s="55" t="s">
        <v>353</v>
      </c>
      <c r="V36" s="55" t="s">
        <v>347</v>
      </c>
      <c r="W36" s="60" t="s">
        <v>360</v>
      </c>
    </row>
    <row r="37" spans="1:23" s="8" customFormat="1" ht="128.25" customHeight="1">
      <c r="A37" s="92"/>
      <c r="B37" s="89"/>
      <c r="C37" s="9" t="s">
        <v>40</v>
      </c>
      <c r="D37" s="9" t="s">
        <v>13</v>
      </c>
      <c r="E37" s="9" t="s">
        <v>41</v>
      </c>
      <c r="F37" s="9" t="s">
        <v>182</v>
      </c>
      <c r="G37" s="9" t="s">
        <v>209</v>
      </c>
      <c r="H37" s="17" t="s">
        <v>217</v>
      </c>
      <c r="I37" s="17" t="s">
        <v>221</v>
      </c>
      <c r="J37" s="17" t="s">
        <v>218</v>
      </c>
      <c r="K37" s="17" t="s">
        <v>219</v>
      </c>
      <c r="L37" s="17" t="s">
        <v>219</v>
      </c>
      <c r="M37" s="17" t="s">
        <v>219</v>
      </c>
      <c r="N37" s="17" t="s">
        <v>225</v>
      </c>
      <c r="O37" s="41" t="s">
        <v>247</v>
      </c>
      <c r="P37" s="81"/>
      <c r="Q37" s="52" t="s">
        <v>220</v>
      </c>
      <c r="R37" s="84"/>
      <c r="S37" s="55" t="s">
        <v>298</v>
      </c>
      <c r="T37" s="55" t="s">
        <v>334</v>
      </c>
      <c r="U37" s="55" t="s">
        <v>353</v>
      </c>
      <c r="V37" s="55" t="s">
        <v>347</v>
      </c>
      <c r="W37" s="60" t="s">
        <v>362</v>
      </c>
    </row>
    <row r="38" spans="1:23" s="8" customFormat="1" ht="128.25" customHeight="1" thickBot="1">
      <c r="A38" s="92"/>
      <c r="B38" s="90"/>
      <c r="C38" s="10" t="str">
        <f>'[2]Map.Doc.Des.Att. P4'!B19</f>
        <v>Stipula contratto</v>
      </c>
      <c r="D38" s="10" t="s">
        <v>153</v>
      </c>
      <c r="E38" s="10" t="s">
        <v>171</v>
      </c>
      <c r="F38" s="10" t="s">
        <v>188</v>
      </c>
      <c r="G38" s="10" t="s">
        <v>209</v>
      </c>
      <c r="H38" s="32" t="s">
        <v>217</v>
      </c>
      <c r="I38" s="32" t="s">
        <v>221</v>
      </c>
      <c r="J38" s="32" t="s">
        <v>218</v>
      </c>
      <c r="K38" s="32" t="s">
        <v>219</v>
      </c>
      <c r="L38" s="32" t="s">
        <v>219</v>
      </c>
      <c r="M38" s="32" t="s">
        <v>219</v>
      </c>
      <c r="N38" s="32" t="s">
        <v>225</v>
      </c>
      <c r="O38" s="43" t="s">
        <v>242</v>
      </c>
      <c r="P38" s="81"/>
      <c r="Q38" s="68" t="s">
        <v>221</v>
      </c>
      <c r="R38" s="85"/>
      <c r="S38" s="56" t="s">
        <v>299</v>
      </c>
      <c r="T38" s="56" t="s">
        <v>334</v>
      </c>
      <c r="U38" s="56" t="s">
        <v>353</v>
      </c>
      <c r="V38" s="56" t="s">
        <v>347</v>
      </c>
      <c r="W38" s="61" t="s">
        <v>363</v>
      </c>
    </row>
    <row r="39" spans="1:23" s="8" customFormat="1" ht="143.25" customHeight="1">
      <c r="A39" s="92"/>
      <c r="B39" s="88" t="s">
        <v>28</v>
      </c>
      <c r="C39" s="7" t="str">
        <f>'[2]Map.Doc.Des.Att. P5'!B16</f>
        <v>Nomina direttore lavori/direttore esecuzione</v>
      </c>
      <c r="D39" s="7" t="s">
        <v>154</v>
      </c>
      <c r="E39" s="7" t="s">
        <v>172</v>
      </c>
      <c r="F39" s="7" t="s">
        <v>192</v>
      </c>
      <c r="G39" s="7" t="s">
        <v>209</v>
      </c>
      <c r="H39" s="31" t="s">
        <v>217</v>
      </c>
      <c r="I39" s="31" t="s">
        <v>220</v>
      </c>
      <c r="J39" s="31" t="s">
        <v>218</v>
      </c>
      <c r="K39" s="31" t="s">
        <v>219</v>
      </c>
      <c r="L39" s="31" t="s">
        <v>219</v>
      </c>
      <c r="M39" s="31" t="s">
        <v>219</v>
      </c>
      <c r="N39" s="31" t="s">
        <v>225</v>
      </c>
      <c r="O39" s="42" t="s">
        <v>242</v>
      </c>
      <c r="P39" s="81"/>
      <c r="Q39" s="143" t="s">
        <v>221</v>
      </c>
      <c r="R39" s="87" t="s">
        <v>271</v>
      </c>
      <c r="S39" s="57" t="s">
        <v>300</v>
      </c>
      <c r="T39" s="57" t="s">
        <v>334</v>
      </c>
      <c r="U39" s="57" t="s">
        <v>353</v>
      </c>
      <c r="V39" s="57" t="s">
        <v>347</v>
      </c>
      <c r="W39" s="45" t="s">
        <v>360</v>
      </c>
    </row>
    <row r="40" spans="1:23" s="8" customFormat="1" ht="143.25" customHeight="1">
      <c r="A40" s="92"/>
      <c r="B40" s="89"/>
      <c r="C40" s="9" t="str">
        <f>'[2]Map.Doc.Des.Att. P5'!B17</f>
        <v>Nomina coordinatore in materia di sicurezza e salute durante l’esecuzione dei lavori</v>
      </c>
      <c r="D40" s="9" t="s">
        <v>154</v>
      </c>
      <c r="E40" s="9" t="s">
        <v>136</v>
      </c>
      <c r="F40" s="9" t="s">
        <v>192</v>
      </c>
      <c r="G40" s="9" t="s">
        <v>209</v>
      </c>
      <c r="H40" s="17" t="s">
        <v>217</v>
      </c>
      <c r="I40" s="17" t="s">
        <v>220</v>
      </c>
      <c r="J40" s="17" t="s">
        <v>218</v>
      </c>
      <c r="K40" s="17" t="s">
        <v>219</v>
      </c>
      <c r="L40" s="17" t="s">
        <v>219</v>
      </c>
      <c r="M40" s="17" t="s">
        <v>219</v>
      </c>
      <c r="N40" s="17" t="s">
        <v>225</v>
      </c>
      <c r="O40" s="41" t="s">
        <v>248</v>
      </c>
      <c r="P40" s="81"/>
      <c r="Q40" s="52" t="s">
        <v>267</v>
      </c>
      <c r="R40" s="84"/>
      <c r="S40" s="55" t="s">
        <v>301</v>
      </c>
      <c r="T40" s="55" t="s">
        <v>334</v>
      </c>
      <c r="U40" s="55" t="s">
        <v>346</v>
      </c>
      <c r="V40" s="55" t="s">
        <v>347</v>
      </c>
      <c r="W40" s="60" t="s">
        <v>360</v>
      </c>
    </row>
    <row r="41" spans="1:23" s="8" customFormat="1" ht="143.25" customHeight="1">
      <c r="A41" s="92"/>
      <c r="B41" s="89"/>
      <c r="C41" s="9" t="str">
        <f>'[2]Map.Doc.Des.Att. P5'!B18</f>
        <v>Approvazione modifiche/varianti in c.o. al contratto</v>
      </c>
      <c r="D41" s="9" t="s">
        <v>13</v>
      </c>
      <c r="E41" s="9" t="s">
        <v>137</v>
      </c>
      <c r="F41" s="9" t="s">
        <v>203</v>
      </c>
      <c r="G41" s="9" t="s">
        <v>209</v>
      </c>
      <c r="H41" s="17" t="s">
        <v>217</v>
      </c>
      <c r="I41" s="17" t="s">
        <v>220</v>
      </c>
      <c r="J41" s="17" t="s">
        <v>218</v>
      </c>
      <c r="K41" s="17" t="s">
        <v>219</v>
      </c>
      <c r="L41" s="17" t="s">
        <v>219</v>
      </c>
      <c r="M41" s="17" t="s">
        <v>219</v>
      </c>
      <c r="N41" s="17" t="s">
        <v>225</v>
      </c>
      <c r="O41" s="41" t="s">
        <v>249</v>
      </c>
      <c r="P41" s="81"/>
      <c r="Q41" s="52" t="s">
        <v>217</v>
      </c>
      <c r="R41" s="84"/>
      <c r="S41" s="55" t="s">
        <v>302</v>
      </c>
      <c r="T41" s="55" t="s">
        <v>334</v>
      </c>
      <c r="U41" s="55" t="s">
        <v>346</v>
      </c>
      <c r="V41" s="55" t="s">
        <v>347</v>
      </c>
      <c r="W41" s="60" t="s">
        <v>364</v>
      </c>
    </row>
    <row r="42" spans="1:23" s="8" customFormat="1" ht="177.75" customHeight="1">
      <c r="A42" s="92"/>
      <c r="B42" s="89"/>
      <c r="C42" s="9" t="str">
        <f>'[2]Map.Doc.Des.Att. P5'!B19</f>
        <v>Autorizzazione al subappalto</v>
      </c>
      <c r="D42" s="9" t="s">
        <v>13</v>
      </c>
      <c r="E42" s="9" t="s">
        <v>138</v>
      </c>
      <c r="F42" s="9" t="s">
        <v>204</v>
      </c>
      <c r="G42" s="9" t="s">
        <v>209</v>
      </c>
      <c r="H42" s="17" t="s">
        <v>217</v>
      </c>
      <c r="I42" s="17" t="s">
        <v>220</v>
      </c>
      <c r="J42" s="17" t="s">
        <v>218</v>
      </c>
      <c r="K42" s="17" t="s">
        <v>219</v>
      </c>
      <c r="L42" s="17" t="s">
        <v>219</v>
      </c>
      <c r="M42" s="17" t="s">
        <v>219</v>
      </c>
      <c r="N42" s="17" t="s">
        <v>225</v>
      </c>
      <c r="O42" s="41" t="s">
        <v>250</v>
      </c>
      <c r="P42" s="81"/>
      <c r="Q42" s="52" t="s">
        <v>217</v>
      </c>
      <c r="R42" s="84"/>
      <c r="S42" s="55" t="s">
        <v>303</v>
      </c>
      <c r="T42" s="55" t="s">
        <v>334</v>
      </c>
      <c r="U42" s="55" t="s">
        <v>346</v>
      </c>
      <c r="V42" s="55" t="s">
        <v>347</v>
      </c>
      <c r="W42" s="60" t="s">
        <v>360</v>
      </c>
    </row>
    <row r="43" spans="1:23" s="8" customFormat="1" ht="168" customHeight="1">
      <c r="A43" s="92"/>
      <c r="B43" s="89"/>
      <c r="C43" s="9" t="str">
        <f>'[2]Map.Doc.Des.Att. P5'!B20</f>
        <v>Verifica esecuzione contratto</v>
      </c>
      <c r="D43" s="9" t="s">
        <v>155</v>
      </c>
      <c r="E43" s="9" t="s">
        <v>139</v>
      </c>
      <c r="F43" s="9" t="s">
        <v>204</v>
      </c>
      <c r="G43" s="9" t="s">
        <v>209</v>
      </c>
      <c r="H43" s="17" t="s">
        <v>217</v>
      </c>
      <c r="I43" s="17" t="s">
        <v>217</v>
      </c>
      <c r="J43" s="17" t="s">
        <v>218</v>
      </c>
      <c r="K43" s="17" t="s">
        <v>218</v>
      </c>
      <c r="L43" s="17" t="s">
        <v>219</v>
      </c>
      <c r="M43" s="17" t="s">
        <v>219</v>
      </c>
      <c r="N43" s="17" t="s">
        <v>225</v>
      </c>
      <c r="O43" s="41" t="s">
        <v>251</v>
      </c>
      <c r="P43" s="81"/>
      <c r="Q43" s="52" t="s">
        <v>217</v>
      </c>
      <c r="R43" s="84"/>
      <c r="S43" s="55" t="s">
        <v>304</v>
      </c>
      <c r="T43" s="55" t="s">
        <v>334</v>
      </c>
      <c r="U43" s="55" t="s">
        <v>346</v>
      </c>
      <c r="V43" s="55" t="s">
        <v>347</v>
      </c>
      <c r="W43" s="60" t="s">
        <v>365</v>
      </c>
    </row>
    <row r="44" spans="1:23" s="8" customFormat="1" ht="143.25" customHeight="1">
      <c r="A44" s="92"/>
      <c r="B44" s="89"/>
      <c r="C44" s="9" t="str">
        <f>'[2]Map.Doc.Des.Att. P5'!B21</f>
        <v>Verifica in materia di sicurezza</v>
      </c>
      <c r="D44" s="9" t="s">
        <v>156</v>
      </c>
      <c r="E44" s="9" t="s">
        <v>140</v>
      </c>
      <c r="F44" s="9" t="s">
        <v>205</v>
      </c>
      <c r="G44" s="9" t="s">
        <v>209</v>
      </c>
      <c r="H44" s="17" t="s">
        <v>217</v>
      </c>
      <c r="I44" s="17" t="s">
        <v>220</v>
      </c>
      <c r="J44" s="17" t="s">
        <v>218</v>
      </c>
      <c r="K44" s="17" t="s">
        <v>218</v>
      </c>
      <c r="L44" s="17" t="s">
        <v>219</v>
      </c>
      <c r="M44" s="17" t="s">
        <v>219</v>
      </c>
      <c r="N44" s="17" t="s">
        <v>225</v>
      </c>
      <c r="O44" s="41" t="s">
        <v>252</v>
      </c>
      <c r="P44" s="81"/>
      <c r="Q44" s="52" t="s">
        <v>220</v>
      </c>
      <c r="R44" s="84"/>
      <c r="S44" s="55" t="s">
        <v>305</v>
      </c>
      <c r="T44" s="55" t="s">
        <v>334</v>
      </c>
      <c r="U44" s="55" t="s">
        <v>353</v>
      </c>
      <c r="V44" s="55" t="s">
        <v>347</v>
      </c>
      <c r="W44" s="60" t="s">
        <v>360</v>
      </c>
    </row>
    <row r="45" spans="1:23" s="8" customFormat="1" ht="143.25" customHeight="1">
      <c r="A45" s="92"/>
      <c r="B45" s="89"/>
      <c r="C45" s="9" t="str">
        <f>'[2]Map.Doc.Des.Att. P5'!B22</f>
        <v>Gestione delle riserve</v>
      </c>
      <c r="D45" s="9" t="s">
        <v>157</v>
      </c>
      <c r="E45" s="9" t="s">
        <v>141</v>
      </c>
      <c r="F45" s="9" t="s">
        <v>202</v>
      </c>
      <c r="G45" s="9" t="s">
        <v>209</v>
      </c>
      <c r="H45" s="17" t="s">
        <v>217</v>
      </c>
      <c r="I45" s="17" t="s">
        <v>217</v>
      </c>
      <c r="J45" s="17" t="s">
        <v>218</v>
      </c>
      <c r="K45" s="17" t="s">
        <v>219</v>
      </c>
      <c r="L45" s="17" t="s">
        <v>219</v>
      </c>
      <c r="M45" s="17" t="s">
        <v>219</v>
      </c>
      <c r="N45" s="17" t="s">
        <v>225</v>
      </c>
      <c r="O45" s="41" t="s">
        <v>252</v>
      </c>
      <c r="P45" s="81"/>
      <c r="Q45" s="52" t="s">
        <v>220</v>
      </c>
      <c r="R45" s="84"/>
      <c r="S45" s="55" t="s">
        <v>306</v>
      </c>
      <c r="T45" s="55" t="s">
        <v>334</v>
      </c>
      <c r="U45" s="55" t="s">
        <v>353</v>
      </c>
      <c r="V45" s="55" t="s">
        <v>347</v>
      </c>
      <c r="W45" s="60" t="s">
        <v>366</v>
      </c>
    </row>
    <row r="46" spans="1:23" s="8" customFormat="1" ht="143.25" customHeight="1">
      <c r="A46" s="92"/>
      <c r="B46" s="89"/>
      <c r="C46" s="9" t="str">
        <f>'[2]Map.Doc.Des.Att. P5'!B23</f>
        <v>Gestione arbitrato</v>
      </c>
      <c r="D46" s="9" t="s">
        <v>158</v>
      </c>
      <c r="E46" s="9" t="s">
        <v>142</v>
      </c>
      <c r="F46" s="9" t="s">
        <v>205</v>
      </c>
      <c r="G46" s="9" t="s">
        <v>209</v>
      </c>
      <c r="H46" s="17" t="s">
        <v>217</v>
      </c>
      <c r="I46" s="17" t="s">
        <v>221</v>
      </c>
      <c r="J46" s="17" t="s">
        <v>218</v>
      </c>
      <c r="K46" s="17" t="s">
        <v>219</v>
      </c>
      <c r="L46" s="17" t="s">
        <v>219</v>
      </c>
      <c r="M46" s="17" t="s">
        <v>219</v>
      </c>
      <c r="N46" s="17" t="s">
        <v>225</v>
      </c>
      <c r="O46" s="41" t="s">
        <v>252</v>
      </c>
      <c r="P46" s="81"/>
      <c r="Q46" s="52" t="s">
        <v>220</v>
      </c>
      <c r="R46" s="84"/>
      <c r="S46" s="55" t="s">
        <v>307</v>
      </c>
      <c r="T46" s="55"/>
      <c r="U46" s="55"/>
      <c r="V46" s="55"/>
      <c r="W46" s="60"/>
    </row>
    <row r="47" spans="1:23" s="8" customFormat="1" ht="143.25" customHeight="1">
      <c r="A47" s="92"/>
      <c r="B47" s="89"/>
      <c r="C47" s="9" t="str">
        <f>'[2]Map.Doc.Des.Att. P5'!B24</f>
        <v>Gestione transazione</v>
      </c>
      <c r="D47" s="9" t="s">
        <v>30</v>
      </c>
      <c r="E47" s="9" t="s">
        <v>143</v>
      </c>
      <c r="F47" s="9" t="s">
        <v>205</v>
      </c>
      <c r="G47" s="9" t="s">
        <v>209</v>
      </c>
      <c r="H47" s="17" t="s">
        <v>217</v>
      </c>
      <c r="I47" s="17" t="s">
        <v>217</v>
      </c>
      <c r="J47" s="17" t="s">
        <v>218</v>
      </c>
      <c r="K47" s="17" t="s">
        <v>218</v>
      </c>
      <c r="L47" s="17" t="s">
        <v>219</v>
      </c>
      <c r="M47" s="17" t="s">
        <v>219</v>
      </c>
      <c r="N47" s="17" t="s">
        <v>225</v>
      </c>
      <c r="O47" s="41" t="s">
        <v>253</v>
      </c>
      <c r="P47" s="81"/>
      <c r="Q47" s="52" t="s">
        <v>267</v>
      </c>
      <c r="R47" s="84"/>
      <c r="S47" s="55" t="s">
        <v>308</v>
      </c>
      <c r="T47" s="55" t="s">
        <v>334</v>
      </c>
      <c r="U47" s="55" t="s">
        <v>346</v>
      </c>
      <c r="V47" s="55" t="s">
        <v>367</v>
      </c>
      <c r="W47" s="60" t="s">
        <v>368</v>
      </c>
    </row>
    <row r="48" spans="1:23" s="8" customFormat="1" ht="143.25" customHeight="1" thickBot="1">
      <c r="A48" s="92"/>
      <c r="B48" s="90"/>
      <c r="C48" s="10" t="str">
        <f>'[2]Map.Doc.Des.Att. P5'!B25</f>
        <v>Pagamento acconti</v>
      </c>
      <c r="D48" s="10" t="s">
        <v>31</v>
      </c>
      <c r="E48" s="10" t="s">
        <v>144</v>
      </c>
      <c r="F48" s="10" t="s">
        <v>206</v>
      </c>
      <c r="G48" s="10" t="s">
        <v>209</v>
      </c>
      <c r="H48" s="32" t="s">
        <v>217</v>
      </c>
      <c r="I48" s="32" t="s">
        <v>220</v>
      </c>
      <c r="J48" s="32" t="s">
        <v>218</v>
      </c>
      <c r="K48" s="32" t="s">
        <v>219</v>
      </c>
      <c r="L48" s="32" t="s">
        <v>219</v>
      </c>
      <c r="M48" s="32" t="s">
        <v>219</v>
      </c>
      <c r="N48" s="32" t="s">
        <v>225</v>
      </c>
      <c r="O48" s="43" t="s">
        <v>254</v>
      </c>
      <c r="P48" s="81"/>
      <c r="Q48" s="142" t="s">
        <v>267</v>
      </c>
      <c r="R48" s="112"/>
      <c r="S48" s="58" t="s">
        <v>309</v>
      </c>
      <c r="T48" s="58" t="s">
        <v>334</v>
      </c>
      <c r="U48" s="58" t="s">
        <v>346</v>
      </c>
      <c r="V48" s="58" t="s">
        <v>347</v>
      </c>
      <c r="W48" s="62" t="s">
        <v>369</v>
      </c>
    </row>
    <row r="49" spans="1:23" s="8" customFormat="1" ht="186.75" customHeight="1">
      <c r="A49" s="92"/>
      <c r="B49" s="88" t="s">
        <v>32</v>
      </c>
      <c r="C49" s="7" t="str">
        <f>'[2]Map.Doc.Des.Att. P6'!B16</f>
        <v>Nomina collaudatore/commissione di collaudo</v>
      </c>
      <c r="D49" s="7" t="s">
        <v>29</v>
      </c>
      <c r="E49" s="7" t="s">
        <v>172</v>
      </c>
      <c r="F49" s="7" t="s">
        <v>207</v>
      </c>
      <c r="G49" s="7" t="s">
        <v>209</v>
      </c>
      <c r="H49" s="54" t="s">
        <v>217</v>
      </c>
      <c r="I49" s="54" t="s">
        <v>220</v>
      </c>
      <c r="J49" s="54" t="s">
        <v>218</v>
      </c>
      <c r="K49" s="54" t="s">
        <v>219</v>
      </c>
      <c r="L49" s="54" t="s">
        <v>219</v>
      </c>
      <c r="M49" s="54" t="s">
        <v>219</v>
      </c>
      <c r="N49" s="54" t="s">
        <v>225</v>
      </c>
      <c r="O49" s="59" t="s">
        <v>255</v>
      </c>
      <c r="P49" s="81"/>
      <c r="Q49" s="67" t="s">
        <v>267</v>
      </c>
      <c r="R49" s="83" t="s">
        <v>271</v>
      </c>
      <c r="S49" s="54" t="s">
        <v>310</v>
      </c>
      <c r="T49" s="54" t="s">
        <v>334</v>
      </c>
      <c r="U49" s="54" t="s">
        <v>346</v>
      </c>
      <c r="V49" s="54" t="s">
        <v>347</v>
      </c>
      <c r="W49" s="59" t="s">
        <v>360</v>
      </c>
    </row>
    <row r="50" spans="1:23" s="8" customFormat="1" ht="166.5" customHeight="1" thickBot="1">
      <c r="A50" s="93"/>
      <c r="B50" s="90"/>
      <c r="C50" s="10" t="str">
        <f>'[2]Map.Doc.Des.Att. P6'!B17</f>
        <v>Rilascio certificato di collaudo/certificato di verifica di conformità/certificato di regolare esecuzione</v>
      </c>
      <c r="D50" s="10" t="s">
        <v>162</v>
      </c>
      <c r="E50" s="10" t="s">
        <v>145</v>
      </c>
      <c r="F50" s="10" t="s">
        <v>192</v>
      </c>
      <c r="G50" s="10" t="s">
        <v>209</v>
      </c>
      <c r="H50" s="56" t="s">
        <v>217</v>
      </c>
      <c r="I50" s="56" t="s">
        <v>220</v>
      </c>
      <c r="J50" s="56" t="s">
        <v>218</v>
      </c>
      <c r="K50" s="56" t="s">
        <v>219</v>
      </c>
      <c r="L50" s="56" t="s">
        <v>219</v>
      </c>
      <c r="M50" s="56" t="s">
        <v>219</v>
      </c>
      <c r="N50" s="56" t="s">
        <v>225</v>
      </c>
      <c r="O50" s="61" t="s">
        <v>256</v>
      </c>
      <c r="P50" s="141"/>
      <c r="Q50" s="68" t="s">
        <v>217</v>
      </c>
      <c r="R50" s="85"/>
      <c r="S50" s="56" t="s">
        <v>311</v>
      </c>
      <c r="T50" s="56" t="s">
        <v>334</v>
      </c>
      <c r="U50" s="56" t="s">
        <v>346</v>
      </c>
      <c r="V50" s="56" t="s">
        <v>367</v>
      </c>
      <c r="W50" s="61" t="s">
        <v>370</v>
      </c>
    </row>
    <row r="51" spans="1:23" s="8" customFormat="1" ht="95.25" customHeight="1">
      <c r="A51" s="91" t="s">
        <v>82</v>
      </c>
      <c r="B51" s="88" t="s">
        <v>47</v>
      </c>
      <c r="C51" s="7" t="str">
        <f>'[1]Mappatura-rappresent. grafica'!C48</f>
        <v>Acquisizione della dichiarazione e/o istanza</v>
      </c>
      <c r="D51" s="7" t="s">
        <v>161</v>
      </c>
      <c r="E51" s="7" t="s">
        <v>51</v>
      </c>
      <c r="F51" s="7" t="s">
        <v>178</v>
      </c>
      <c r="G51" s="7" t="s">
        <v>209</v>
      </c>
      <c r="H51" s="31" t="s">
        <v>217</v>
      </c>
      <c r="I51" s="31" t="s">
        <v>220</v>
      </c>
      <c r="J51" s="31" t="s">
        <v>218</v>
      </c>
      <c r="K51" s="31" t="s">
        <v>219</v>
      </c>
      <c r="L51" s="31" t="s">
        <v>218</v>
      </c>
      <c r="M51" s="31" t="s">
        <v>219</v>
      </c>
      <c r="N51" s="31" t="s">
        <v>224</v>
      </c>
      <c r="O51" s="108" t="s">
        <v>257</v>
      </c>
      <c r="P51" s="74">
        <v>10</v>
      </c>
      <c r="Q51" s="35"/>
      <c r="R51" s="83" t="s">
        <v>271</v>
      </c>
      <c r="S51" s="54" t="s">
        <v>312</v>
      </c>
      <c r="T51" s="54" t="s">
        <v>334</v>
      </c>
      <c r="U51" s="54" t="s">
        <v>371</v>
      </c>
      <c r="V51" s="54" t="s">
        <v>372</v>
      </c>
      <c r="W51" s="59" t="s">
        <v>373</v>
      </c>
    </row>
    <row r="52" spans="1:23" s="8" customFormat="1" ht="95.25" customHeight="1">
      <c r="A52" s="92"/>
      <c r="B52" s="89"/>
      <c r="C52" s="9" t="str">
        <f>'[1]Mappatura-rappresent. grafica'!C49</f>
        <v>Valutazione della dichiarazione e/o istanza da parte dell’ufficio competente</v>
      </c>
      <c r="D52" s="9" t="s">
        <v>108</v>
      </c>
      <c r="E52" s="9" t="s">
        <v>52</v>
      </c>
      <c r="F52" s="9" t="s">
        <v>182</v>
      </c>
      <c r="G52" s="9" t="s">
        <v>209</v>
      </c>
      <c r="H52" s="17" t="s">
        <v>217</v>
      </c>
      <c r="I52" s="17" t="s">
        <v>217</v>
      </c>
      <c r="J52" s="17" t="s">
        <v>218</v>
      </c>
      <c r="K52" s="17" t="s">
        <v>218</v>
      </c>
      <c r="L52" s="17" t="s">
        <v>218</v>
      </c>
      <c r="M52" s="17" t="s">
        <v>219</v>
      </c>
      <c r="N52" s="17" t="s">
        <v>224</v>
      </c>
      <c r="O52" s="109"/>
      <c r="P52" s="75"/>
      <c r="Q52" s="36"/>
      <c r="R52" s="84"/>
      <c r="S52" s="55"/>
      <c r="T52" s="55"/>
      <c r="U52" s="55"/>
      <c r="V52" s="55"/>
      <c r="W52" s="60"/>
    </row>
    <row r="53" spans="1:23" s="8" customFormat="1" ht="95.25" customHeight="1">
      <c r="A53" s="92"/>
      <c r="B53" s="89"/>
      <c r="C53" s="9" t="str">
        <f>'[1]Mappatura-rappresent. grafica'!C50</f>
        <v>Verifica della dichiarazione e/o istanza da parte  dell’ufficio competente,  anche attraverso  controlli a campione</v>
      </c>
      <c r="D53" s="9" t="s">
        <v>108</v>
      </c>
      <c r="E53" s="9" t="s">
        <v>53</v>
      </c>
      <c r="F53" s="9" t="s">
        <v>177</v>
      </c>
      <c r="G53" s="9" t="s">
        <v>209</v>
      </c>
      <c r="H53" s="36" t="s">
        <v>217</v>
      </c>
      <c r="I53" s="36" t="s">
        <v>217</v>
      </c>
      <c r="J53" s="36" t="s">
        <v>218</v>
      </c>
      <c r="K53" s="36" t="s">
        <v>218</v>
      </c>
      <c r="L53" s="36" t="s">
        <v>218</v>
      </c>
      <c r="M53" s="36" t="s">
        <v>219</v>
      </c>
      <c r="N53" s="17" t="s">
        <v>224</v>
      </c>
      <c r="O53" s="109"/>
      <c r="P53" s="75"/>
      <c r="Q53" s="36"/>
      <c r="R53" s="84"/>
      <c r="S53" s="55" t="s">
        <v>313</v>
      </c>
      <c r="T53" s="55" t="s">
        <v>334</v>
      </c>
      <c r="U53" s="55" t="s">
        <v>371</v>
      </c>
      <c r="V53" s="55" t="s">
        <v>372</v>
      </c>
      <c r="W53" s="60" t="s">
        <v>360</v>
      </c>
    </row>
    <row r="54" spans="1:23" s="8" customFormat="1" ht="95.25" customHeight="1" thickBot="1">
      <c r="A54" s="93" t="s">
        <v>3</v>
      </c>
      <c r="B54" s="90"/>
      <c r="C54" s="10" t="str">
        <f>'[1]Mappatura-rappresent. grafica'!C51</f>
        <v>Rilascio della autorizzazione e/o  attestazione della  veridicità della dichiarazione</v>
      </c>
      <c r="D54" s="10" t="s">
        <v>159</v>
      </c>
      <c r="E54" s="10" t="s">
        <v>54</v>
      </c>
      <c r="F54" s="10" t="s">
        <v>185</v>
      </c>
      <c r="G54" s="10" t="s">
        <v>209</v>
      </c>
      <c r="H54" s="37" t="s">
        <v>217</v>
      </c>
      <c r="I54" s="37" t="s">
        <v>221</v>
      </c>
      <c r="J54" s="37" t="s">
        <v>218</v>
      </c>
      <c r="K54" s="37" t="s">
        <v>219</v>
      </c>
      <c r="L54" s="37" t="s">
        <v>218</v>
      </c>
      <c r="M54" s="37" t="s">
        <v>219</v>
      </c>
      <c r="N54" s="32" t="s">
        <v>224</v>
      </c>
      <c r="O54" s="110"/>
      <c r="P54" s="76"/>
      <c r="Q54" s="37"/>
      <c r="R54" s="85"/>
      <c r="S54" s="56" t="s">
        <v>314</v>
      </c>
      <c r="T54" s="56" t="s">
        <v>334</v>
      </c>
      <c r="U54" s="56" t="s">
        <v>371</v>
      </c>
      <c r="V54" s="56" t="s">
        <v>372</v>
      </c>
      <c r="W54" s="61" t="s">
        <v>374</v>
      </c>
    </row>
    <row r="55" spans="1:23" s="8" customFormat="1" ht="63.75" customHeight="1">
      <c r="A55" s="91" t="s">
        <v>11</v>
      </c>
      <c r="B55" s="88" t="s">
        <v>83</v>
      </c>
      <c r="C55" s="7" t="s">
        <v>84</v>
      </c>
      <c r="D55" s="7" t="s">
        <v>112</v>
      </c>
      <c r="E55" s="7" t="s">
        <v>89</v>
      </c>
      <c r="F55" s="7" t="s">
        <v>185</v>
      </c>
      <c r="G55" s="7" t="s">
        <v>209</v>
      </c>
      <c r="H55" s="31" t="s">
        <v>217</v>
      </c>
      <c r="I55" s="31" t="s">
        <v>217</v>
      </c>
      <c r="J55" s="31" t="s">
        <v>218</v>
      </c>
      <c r="K55" s="31" t="s">
        <v>218</v>
      </c>
      <c r="L55" s="31" t="s">
        <v>218</v>
      </c>
      <c r="M55" s="31" t="s">
        <v>219</v>
      </c>
      <c r="N55" s="31" t="s">
        <v>224</v>
      </c>
      <c r="O55" s="108" t="s">
        <v>258</v>
      </c>
      <c r="P55" s="83">
        <v>9</v>
      </c>
      <c r="Q55" s="31"/>
      <c r="R55" s="83" t="s">
        <v>271</v>
      </c>
      <c r="S55" s="83" t="s">
        <v>315</v>
      </c>
      <c r="T55" s="132"/>
      <c r="U55" s="132"/>
      <c r="V55" s="132"/>
      <c r="W55" s="133"/>
    </row>
    <row r="56" spans="1:23" s="8" customFormat="1" ht="63.75" customHeight="1">
      <c r="A56" s="92" t="s">
        <v>2</v>
      </c>
      <c r="B56" s="89"/>
      <c r="C56" s="9" t="s">
        <v>85</v>
      </c>
      <c r="D56" s="9" t="s">
        <v>105</v>
      </c>
      <c r="E56" s="9" t="s">
        <v>87</v>
      </c>
      <c r="F56" s="9" t="s">
        <v>178</v>
      </c>
      <c r="G56" s="9" t="s">
        <v>209</v>
      </c>
      <c r="H56" s="17" t="s">
        <v>217</v>
      </c>
      <c r="I56" s="17" t="s">
        <v>217</v>
      </c>
      <c r="J56" s="17" t="s">
        <v>218</v>
      </c>
      <c r="K56" s="17" t="s">
        <v>218</v>
      </c>
      <c r="L56" s="17" t="s">
        <v>218</v>
      </c>
      <c r="M56" s="17" t="s">
        <v>219</v>
      </c>
      <c r="N56" s="17" t="s">
        <v>224</v>
      </c>
      <c r="O56" s="109"/>
      <c r="P56" s="84"/>
      <c r="Q56" s="17"/>
      <c r="R56" s="84"/>
      <c r="S56" s="84"/>
      <c r="T56" s="134"/>
      <c r="U56" s="134"/>
      <c r="V56" s="134"/>
      <c r="W56" s="135"/>
    </row>
    <row r="57" spans="1:23" s="8" customFormat="1" ht="63.75" customHeight="1" thickBot="1">
      <c r="A57" s="93"/>
      <c r="B57" s="90"/>
      <c r="C57" s="10" t="s">
        <v>86</v>
      </c>
      <c r="D57" s="10" t="s">
        <v>105</v>
      </c>
      <c r="E57" s="10" t="s">
        <v>88</v>
      </c>
      <c r="F57" s="10" t="s">
        <v>180</v>
      </c>
      <c r="G57" s="10" t="s">
        <v>209</v>
      </c>
      <c r="H57" s="32" t="s">
        <v>217</v>
      </c>
      <c r="I57" s="32" t="s">
        <v>217</v>
      </c>
      <c r="J57" s="32" t="s">
        <v>218</v>
      </c>
      <c r="K57" s="32" t="s">
        <v>218</v>
      </c>
      <c r="L57" s="32" t="s">
        <v>218</v>
      </c>
      <c r="M57" s="32" t="s">
        <v>219</v>
      </c>
      <c r="N57" s="32" t="s">
        <v>224</v>
      </c>
      <c r="O57" s="110"/>
      <c r="P57" s="85"/>
      <c r="Q57" s="32"/>
      <c r="R57" s="85"/>
      <c r="S57" s="85"/>
      <c r="T57" s="139"/>
      <c r="U57" s="139"/>
      <c r="V57" s="139"/>
      <c r="W57" s="140"/>
    </row>
    <row r="58" spans="1:23" s="8" customFormat="1" ht="72.75" customHeight="1">
      <c r="A58" s="91" t="s">
        <v>3</v>
      </c>
      <c r="B58" s="88" t="s">
        <v>48</v>
      </c>
      <c r="C58" s="7" t="str">
        <f>'[1]Mappatura-rappresent. grafica'!C72</f>
        <v>INDIVIDUAZIONE DELLE MANSIONI E FUNZIONI</v>
      </c>
      <c r="D58" s="7" t="s">
        <v>105</v>
      </c>
      <c r="E58" s="7" t="s">
        <v>55</v>
      </c>
      <c r="F58" s="7" t="s">
        <v>178</v>
      </c>
      <c r="G58" s="7" t="s">
        <v>209</v>
      </c>
      <c r="H58" s="35" t="s">
        <v>221</v>
      </c>
      <c r="I58" s="35" t="s">
        <v>220</v>
      </c>
      <c r="J58" s="35" t="s">
        <v>218</v>
      </c>
      <c r="K58" s="35" t="s">
        <v>218</v>
      </c>
      <c r="L58" s="35" t="s">
        <v>218</v>
      </c>
      <c r="M58" s="35" t="s">
        <v>219</v>
      </c>
      <c r="N58" s="31" t="s">
        <v>224</v>
      </c>
      <c r="O58" s="108" t="s">
        <v>259</v>
      </c>
      <c r="P58" s="74">
        <v>7</v>
      </c>
      <c r="Q58" s="35"/>
      <c r="R58" s="87" t="s">
        <v>271</v>
      </c>
      <c r="S58" s="87"/>
      <c r="T58" s="137"/>
      <c r="U58" s="137"/>
      <c r="V58" s="137"/>
      <c r="W58" s="138"/>
    </row>
    <row r="59" spans="1:23" s="8" customFormat="1" ht="72.75" customHeight="1">
      <c r="A59" s="92"/>
      <c r="B59" s="89"/>
      <c r="C59" s="9" t="str">
        <f>'[1]Mappatura-rappresent. grafica'!C73</f>
        <v>INDIVIDUAZIONE DEL RESPONSABILE DELLE FUNZIONI</v>
      </c>
      <c r="D59" s="9" t="s">
        <v>105</v>
      </c>
      <c r="E59" s="9" t="s">
        <v>56</v>
      </c>
      <c r="F59" s="9" t="s">
        <v>183</v>
      </c>
      <c r="G59" s="9" t="s">
        <v>209</v>
      </c>
      <c r="H59" s="36" t="s">
        <v>221</v>
      </c>
      <c r="I59" s="36" t="s">
        <v>217</v>
      </c>
      <c r="J59" s="36" t="s">
        <v>218</v>
      </c>
      <c r="K59" s="36" t="s">
        <v>218</v>
      </c>
      <c r="L59" s="36" t="s">
        <v>218</v>
      </c>
      <c r="M59" s="36" t="s">
        <v>219</v>
      </c>
      <c r="N59" s="17" t="s">
        <v>224</v>
      </c>
      <c r="O59" s="109"/>
      <c r="P59" s="75"/>
      <c r="Q59" s="36"/>
      <c r="R59" s="84"/>
      <c r="S59" s="84"/>
      <c r="T59" s="123"/>
      <c r="U59" s="123"/>
      <c r="V59" s="123"/>
      <c r="W59" s="124"/>
    </row>
    <row r="60" spans="1:23" s="8" customFormat="1" ht="72.75" customHeight="1" thickBot="1">
      <c r="A60" s="92"/>
      <c r="B60" s="90"/>
      <c r="C60" s="10" t="str">
        <f>'[1]Mappatura-rappresent. grafica'!C74</f>
        <v>GESTIONE DELLE EVENTUALI SITUAZIONI ECCEZIONALI</v>
      </c>
      <c r="D60" s="10" t="s">
        <v>106</v>
      </c>
      <c r="E60" s="10" t="s">
        <v>57</v>
      </c>
      <c r="F60" s="10" t="s">
        <v>178</v>
      </c>
      <c r="G60" s="10" t="s">
        <v>209</v>
      </c>
      <c r="H60" s="37" t="s">
        <v>221</v>
      </c>
      <c r="I60" s="37" t="s">
        <v>217</v>
      </c>
      <c r="J60" s="37" t="s">
        <v>218</v>
      </c>
      <c r="K60" s="37" t="s">
        <v>218</v>
      </c>
      <c r="L60" s="37" t="s">
        <v>218</v>
      </c>
      <c r="M60" s="37" t="s">
        <v>219</v>
      </c>
      <c r="N60" s="32" t="s">
        <v>224</v>
      </c>
      <c r="O60" s="110"/>
      <c r="P60" s="76"/>
      <c r="Q60" s="37"/>
      <c r="R60" s="85"/>
      <c r="S60" s="85"/>
      <c r="T60" s="121"/>
      <c r="U60" s="121"/>
      <c r="V60" s="121"/>
      <c r="W60" s="122"/>
    </row>
    <row r="61" spans="1:23" s="8" customFormat="1" ht="73.5" customHeight="1">
      <c r="A61" s="92"/>
      <c r="B61" s="88" t="s">
        <v>49</v>
      </c>
      <c r="C61" s="7" t="str">
        <f>'[1]Mappatura-rappresent. grafica'!C76</f>
        <v>Contabilizzazione presenze</v>
      </c>
      <c r="D61" s="7" t="s">
        <v>106</v>
      </c>
      <c r="E61" s="7" t="s">
        <v>58</v>
      </c>
      <c r="F61" s="7" t="s">
        <v>180</v>
      </c>
      <c r="G61" s="7" t="s">
        <v>209</v>
      </c>
      <c r="H61" s="35" t="s">
        <v>221</v>
      </c>
      <c r="I61" s="35" t="s">
        <v>220</v>
      </c>
      <c r="J61" s="35" t="s">
        <v>218</v>
      </c>
      <c r="K61" s="35" t="s">
        <v>219</v>
      </c>
      <c r="L61" s="35" t="s">
        <v>218</v>
      </c>
      <c r="M61" s="35" t="s">
        <v>219</v>
      </c>
      <c r="N61" s="31" t="s">
        <v>224</v>
      </c>
      <c r="O61" s="108" t="s">
        <v>260</v>
      </c>
      <c r="P61" s="74">
        <v>5</v>
      </c>
      <c r="Q61" s="35"/>
      <c r="R61" s="83" t="s">
        <v>271</v>
      </c>
      <c r="S61" s="83" t="s">
        <v>316</v>
      </c>
      <c r="T61" s="54" t="s">
        <v>334</v>
      </c>
      <c r="U61" s="54" t="s">
        <v>353</v>
      </c>
      <c r="V61" s="54" t="s">
        <v>375</v>
      </c>
      <c r="W61" s="59" t="s">
        <v>385</v>
      </c>
    </row>
    <row r="62" spans="1:23" s="8" customFormat="1" ht="73.5" customHeight="1">
      <c r="A62" s="92"/>
      <c r="B62" s="89"/>
      <c r="C62" s="9" t="str">
        <f>'[1]Mappatura-rappresent. grafica'!C77</f>
        <v>Predisposizione buste paga</v>
      </c>
      <c r="D62" s="9" t="s">
        <v>109</v>
      </c>
      <c r="E62" s="9" t="s">
        <v>59</v>
      </c>
      <c r="F62" s="9" t="s">
        <v>180</v>
      </c>
      <c r="G62" s="9" t="s">
        <v>209</v>
      </c>
      <c r="H62" s="36" t="s">
        <v>220</v>
      </c>
      <c r="I62" s="36" t="s">
        <v>220</v>
      </c>
      <c r="J62" s="36" t="s">
        <v>218</v>
      </c>
      <c r="K62" s="36" t="s">
        <v>218</v>
      </c>
      <c r="L62" s="36" t="s">
        <v>218</v>
      </c>
      <c r="M62" s="36" t="s">
        <v>219</v>
      </c>
      <c r="N62" s="17" t="s">
        <v>224</v>
      </c>
      <c r="O62" s="109"/>
      <c r="P62" s="75"/>
      <c r="Q62" s="36"/>
      <c r="R62" s="84" t="s">
        <v>271</v>
      </c>
      <c r="S62" s="84"/>
      <c r="T62" s="57"/>
      <c r="U62" s="57"/>
      <c r="V62" s="57"/>
      <c r="W62" s="45"/>
    </row>
    <row r="63" spans="1:23" s="8" customFormat="1" ht="73.5" customHeight="1">
      <c r="A63" s="92"/>
      <c r="B63" s="89"/>
      <c r="C63" s="9" t="str">
        <f>'[1]Mappatura-rappresent. grafica'!C78</f>
        <v>Gestione rapporti INAIL, IMPS, INPDAP</v>
      </c>
      <c r="D63" s="9" t="s">
        <v>109</v>
      </c>
      <c r="E63" s="9" t="s">
        <v>59</v>
      </c>
      <c r="F63" s="9" t="s">
        <v>180</v>
      </c>
      <c r="G63" s="9" t="s">
        <v>209</v>
      </c>
      <c r="H63" s="36" t="s">
        <v>220</v>
      </c>
      <c r="I63" s="36" t="s">
        <v>221</v>
      </c>
      <c r="J63" s="36" t="s">
        <v>218</v>
      </c>
      <c r="K63" s="36" t="s">
        <v>218</v>
      </c>
      <c r="L63" s="36" t="s">
        <v>218</v>
      </c>
      <c r="M63" s="36" t="s">
        <v>219</v>
      </c>
      <c r="N63" s="17" t="s">
        <v>224</v>
      </c>
      <c r="O63" s="109"/>
      <c r="P63" s="75"/>
      <c r="Q63" s="36"/>
      <c r="R63" s="84" t="s">
        <v>271</v>
      </c>
      <c r="S63" s="84"/>
      <c r="T63" s="117"/>
      <c r="U63" s="117"/>
      <c r="V63" s="117"/>
      <c r="W63" s="118"/>
    </row>
    <row r="64" spans="1:23" s="8" customFormat="1" ht="73.5" customHeight="1" thickBot="1">
      <c r="A64" s="92"/>
      <c r="B64" s="90"/>
      <c r="C64" s="10" t="s">
        <v>92</v>
      </c>
      <c r="D64" s="10" t="s">
        <v>109</v>
      </c>
      <c r="E64" s="10" t="s">
        <v>59</v>
      </c>
      <c r="F64" s="10" t="s">
        <v>180</v>
      </c>
      <c r="G64" s="10" t="s">
        <v>209</v>
      </c>
      <c r="H64" s="37" t="s">
        <v>221</v>
      </c>
      <c r="I64" s="37" t="s">
        <v>220</v>
      </c>
      <c r="J64" s="37" t="s">
        <v>218</v>
      </c>
      <c r="K64" s="37" t="s">
        <v>219</v>
      </c>
      <c r="L64" s="37" t="s">
        <v>218</v>
      </c>
      <c r="M64" s="37" t="s">
        <v>219</v>
      </c>
      <c r="N64" s="32" t="s">
        <v>224</v>
      </c>
      <c r="O64" s="110"/>
      <c r="P64" s="76"/>
      <c r="Q64" s="37"/>
      <c r="R64" s="85" t="s">
        <v>271</v>
      </c>
      <c r="S64" s="85"/>
      <c r="T64" s="119"/>
      <c r="U64" s="119"/>
      <c r="V64" s="119"/>
      <c r="W64" s="120"/>
    </row>
    <row r="65" spans="1:23" s="8" customFormat="1" ht="116.25" customHeight="1">
      <c r="A65" s="92"/>
      <c r="B65" s="88" t="s">
        <v>50</v>
      </c>
      <c r="C65" s="7" t="str">
        <f>'[1]Mappatura-rappresent. grafica'!C80</f>
        <v>Attività contabile finanziaria</v>
      </c>
      <c r="D65" s="7" t="s">
        <v>106</v>
      </c>
      <c r="E65" s="7" t="s">
        <v>59</v>
      </c>
      <c r="F65" s="7" t="s">
        <v>189</v>
      </c>
      <c r="G65" s="7" t="s">
        <v>209</v>
      </c>
      <c r="H65" s="35" t="s">
        <v>217</v>
      </c>
      <c r="I65" s="35" t="s">
        <v>220</v>
      </c>
      <c r="J65" s="35" t="s">
        <v>218</v>
      </c>
      <c r="K65" s="35" t="s">
        <v>218</v>
      </c>
      <c r="L65" s="35" t="s">
        <v>218</v>
      </c>
      <c r="M65" s="35" t="s">
        <v>219</v>
      </c>
      <c r="N65" s="31" t="s">
        <v>224</v>
      </c>
      <c r="O65" s="108" t="s">
        <v>261</v>
      </c>
      <c r="P65" s="74">
        <v>2</v>
      </c>
      <c r="Q65" s="35"/>
      <c r="R65" s="83" t="s">
        <v>271</v>
      </c>
      <c r="S65" s="54" t="s">
        <v>317</v>
      </c>
      <c r="T65" s="54" t="s">
        <v>334</v>
      </c>
      <c r="U65" s="54" t="s">
        <v>346</v>
      </c>
      <c r="V65" s="54" t="s">
        <v>372</v>
      </c>
      <c r="W65" s="59" t="s">
        <v>376</v>
      </c>
    </row>
    <row r="66" spans="1:23" s="8" customFormat="1" ht="74.25" customHeight="1">
      <c r="A66" s="92"/>
      <c r="B66" s="89"/>
      <c r="C66" s="9" t="str">
        <f>'[1]Mappatura-rappresent. grafica'!C81</f>
        <v>Pagamenti</v>
      </c>
      <c r="D66" s="9" t="s">
        <v>106</v>
      </c>
      <c r="E66" s="9" t="s">
        <v>59</v>
      </c>
      <c r="F66" s="9" t="s">
        <v>177</v>
      </c>
      <c r="G66" s="9" t="s">
        <v>209</v>
      </c>
      <c r="H66" s="36" t="s">
        <v>217</v>
      </c>
      <c r="I66" s="36" t="s">
        <v>220</v>
      </c>
      <c r="J66" s="36" t="s">
        <v>218</v>
      </c>
      <c r="K66" s="36" t="s">
        <v>219</v>
      </c>
      <c r="L66" s="36" t="s">
        <v>218</v>
      </c>
      <c r="M66" s="36" t="s">
        <v>219</v>
      </c>
      <c r="N66" s="17" t="s">
        <v>224</v>
      </c>
      <c r="O66" s="109"/>
      <c r="P66" s="75"/>
      <c r="Q66" s="36"/>
      <c r="R66" s="84"/>
      <c r="S66" s="55" t="s">
        <v>318</v>
      </c>
      <c r="T66" s="55" t="s">
        <v>334</v>
      </c>
      <c r="U66" s="55" t="s">
        <v>346</v>
      </c>
      <c r="V66" s="55" t="s">
        <v>372</v>
      </c>
      <c r="W66" s="60" t="s">
        <v>376</v>
      </c>
    </row>
    <row r="67" spans="1:23" s="8" customFormat="1" ht="74.25" customHeight="1">
      <c r="A67" s="92"/>
      <c r="B67" s="89"/>
      <c r="C67" s="9" t="str">
        <f>'[1]Mappatura-rappresent. grafica'!C82</f>
        <v>Gestione della cassa</v>
      </c>
      <c r="D67" s="9" t="s">
        <v>113</v>
      </c>
      <c r="E67" s="9" t="s">
        <v>59</v>
      </c>
      <c r="F67" s="9" t="s">
        <v>180</v>
      </c>
      <c r="G67" s="9" t="s">
        <v>209</v>
      </c>
      <c r="H67" s="36" t="s">
        <v>217</v>
      </c>
      <c r="I67" s="36" t="s">
        <v>217</v>
      </c>
      <c r="J67" s="36" t="s">
        <v>218</v>
      </c>
      <c r="K67" s="36" t="s">
        <v>218</v>
      </c>
      <c r="L67" s="36" t="s">
        <v>218</v>
      </c>
      <c r="M67" s="36" t="s">
        <v>219</v>
      </c>
      <c r="N67" s="17" t="s">
        <v>224</v>
      </c>
      <c r="O67" s="109"/>
      <c r="P67" s="75"/>
      <c r="Q67" s="36"/>
      <c r="R67" s="84"/>
      <c r="S67" s="55" t="s">
        <v>319</v>
      </c>
      <c r="T67" s="55" t="s">
        <v>334</v>
      </c>
      <c r="U67" s="55" t="s">
        <v>346</v>
      </c>
      <c r="V67" s="55" t="s">
        <v>372</v>
      </c>
      <c r="W67" s="60" t="s">
        <v>360</v>
      </c>
    </row>
    <row r="68" spans="1:23" s="8" customFormat="1" ht="74.25" customHeight="1">
      <c r="A68" s="92"/>
      <c r="B68" s="89"/>
      <c r="C68" s="9" t="str">
        <f>'[1]Mappatura-rappresent. grafica'!C83</f>
        <v>Redazione bilanci</v>
      </c>
      <c r="D68" s="9" t="s">
        <v>106</v>
      </c>
      <c r="E68" s="9" t="s">
        <v>60</v>
      </c>
      <c r="F68" s="9" t="s">
        <v>183</v>
      </c>
      <c r="G68" s="9" t="s">
        <v>209</v>
      </c>
      <c r="H68" s="36" t="s">
        <v>217</v>
      </c>
      <c r="I68" s="36" t="s">
        <v>220</v>
      </c>
      <c r="J68" s="36" t="s">
        <v>218</v>
      </c>
      <c r="K68" s="36" t="s">
        <v>219</v>
      </c>
      <c r="L68" s="36" t="s">
        <v>218</v>
      </c>
      <c r="M68" s="36" t="s">
        <v>219</v>
      </c>
      <c r="N68" s="17" t="s">
        <v>224</v>
      </c>
      <c r="O68" s="109"/>
      <c r="P68" s="75"/>
      <c r="Q68" s="36"/>
      <c r="R68" s="84"/>
      <c r="S68" s="49"/>
      <c r="T68" s="117"/>
      <c r="U68" s="117"/>
      <c r="V68" s="117"/>
      <c r="W68" s="118"/>
    </row>
    <row r="69" spans="1:23" s="8" customFormat="1" ht="74.25" customHeight="1" thickBot="1">
      <c r="A69" s="93"/>
      <c r="B69" s="90"/>
      <c r="C69" s="10" t="str">
        <f>'[1]Mappatura-rappresent. grafica'!C84</f>
        <v>Redazione piani industriali, piani di  gestione e casch‐flow e relativa analisi</v>
      </c>
      <c r="D69" s="10" t="s">
        <v>173</v>
      </c>
      <c r="E69" s="10" t="s">
        <v>61</v>
      </c>
      <c r="F69" s="10" t="s">
        <v>178</v>
      </c>
      <c r="G69" s="10" t="s">
        <v>209</v>
      </c>
      <c r="H69" s="37" t="s">
        <v>217</v>
      </c>
      <c r="I69" s="37" t="s">
        <v>217</v>
      </c>
      <c r="J69" s="37" t="s">
        <v>218</v>
      </c>
      <c r="K69" s="37" t="s">
        <v>218</v>
      </c>
      <c r="L69" s="37" t="s">
        <v>218</v>
      </c>
      <c r="M69" s="37" t="s">
        <v>219</v>
      </c>
      <c r="N69" s="32" t="s">
        <v>224</v>
      </c>
      <c r="O69" s="110"/>
      <c r="P69" s="76"/>
      <c r="Q69" s="37"/>
      <c r="R69" s="85"/>
      <c r="S69" s="53"/>
      <c r="T69" s="121"/>
      <c r="U69" s="121"/>
      <c r="V69" s="121"/>
      <c r="W69" s="122"/>
    </row>
    <row r="70" spans="1:23" s="8" customFormat="1" ht="72" customHeight="1">
      <c r="A70" s="91" t="s">
        <v>4</v>
      </c>
      <c r="B70" s="97" t="s">
        <v>62</v>
      </c>
      <c r="C70" s="33" t="str">
        <f>'[1]Mappatura-rappresent. grafica'!C88</f>
        <v xml:space="preserve">Analisi segnalazione </v>
      </c>
      <c r="D70" s="33" t="s">
        <v>114</v>
      </c>
      <c r="E70" s="33" t="s">
        <v>63</v>
      </c>
      <c r="F70" s="33" t="s">
        <v>190</v>
      </c>
      <c r="G70" s="33" t="s">
        <v>209</v>
      </c>
      <c r="H70" s="44" t="s">
        <v>221</v>
      </c>
      <c r="I70" s="44" t="s">
        <v>217</v>
      </c>
      <c r="J70" s="44" t="s">
        <v>218</v>
      </c>
      <c r="K70" s="44" t="s">
        <v>218</v>
      </c>
      <c r="L70" s="44" t="s">
        <v>218</v>
      </c>
      <c r="M70" s="44" t="s">
        <v>219</v>
      </c>
      <c r="N70" s="34" t="s">
        <v>224</v>
      </c>
      <c r="O70" s="109" t="s">
        <v>262</v>
      </c>
      <c r="P70" s="87">
        <v>8</v>
      </c>
      <c r="Q70" s="34"/>
      <c r="R70" s="87" t="s">
        <v>271</v>
      </c>
      <c r="S70" s="136"/>
      <c r="T70" s="115"/>
      <c r="U70" s="115"/>
      <c r="V70" s="115"/>
      <c r="W70" s="116"/>
    </row>
    <row r="71" spans="1:23" s="8" customFormat="1" ht="72" customHeight="1">
      <c r="A71" s="92"/>
      <c r="B71" s="89"/>
      <c r="C71" s="9" t="str">
        <f>'[1]Mappatura-rappresent. grafica'!C89</f>
        <v>Richiesta eventuale documentazione integrativa</v>
      </c>
      <c r="D71" s="9" t="s">
        <v>114</v>
      </c>
      <c r="E71" s="9" t="s">
        <v>64</v>
      </c>
      <c r="F71" s="9" t="s">
        <v>190</v>
      </c>
      <c r="G71" s="9" t="s">
        <v>209</v>
      </c>
      <c r="H71" s="19" t="s">
        <v>221</v>
      </c>
      <c r="I71" s="19" t="s">
        <v>217</v>
      </c>
      <c r="J71" s="19" t="s">
        <v>218</v>
      </c>
      <c r="K71" s="19" t="s">
        <v>218</v>
      </c>
      <c r="L71" s="19" t="s">
        <v>218</v>
      </c>
      <c r="M71" s="19" t="s">
        <v>219</v>
      </c>
      <c r="N71" s="17" t="s">
        <v>224</v>
      </c>
      <c r="O71" s="109"/>
      <c r="P71" s="84"/>
      <c r="Q71" s="17"/>
      <c r="R71" s="84"/>
      <c r="S71" s="49"/>
      <c r="T71" s="117"/>
      <c r="U71" s="117"/>
      <c r="V71" s="117"/>
      <c r="W71" s="118"/>
    </row>
    <row r="72" spans="1:23" s="8" customFormat="1" ht="72" customHeight="1">
      <c r="A72" s="92"/>
      <c r="B72" s="89"/>
      <c r="C72" s="9" t="str">
        <f>'[1]Mappatura-rappresent. grafica'!C90</f>
        <v xml:space="preserve">Avvio del procedimento </v>
      </c>
      <c r="D72" s="9" t="s">
        <v>114</v>
      </c>
      <c r="E72" s="9" t="s">
        <v>65</v>
      </c>
      <c r="F72" s="9" t="s">
        <v>180</v>
      </c>
      <c r="G72" s="9" t="s">
        <v>209</v>
      </c>
      <c r="H72" s="19" t="s">
        <v>221</v>
      </c>
      <c r="I72" s="19" t="s">
        <v>217</v>
      </c>
      <c r="J72" s="19" t="s">
        <v>218</v>
      </c>
      <c r="K72" s="19" t="s">
        <v>218</v>
      </c>
      <c r="L72" s="19" t="s">
        <v>218</v>
      </c>
      <c r="M72" s="19" t="s">
        <v>219</v>
      </c>
      <c r="N72" s="17" t="s">
        <v>224</v>
      </c>
      <c r="O72" s="109"/>
      <c r="P72" s="84"/>
      <c r="Q72" s="17"/>
      <c r="R72" s="84"/>
      <c r="S72" s="49"/>
      <c r="T72" s="117"/>
      <c r="U72" s="117"/>
      <c r="V72" s="117"/>
      <c r="W72" s="118"/>
    </row>
    <row r="73" spans="1:23" s="8" customFormat="1" ht="72" customHeight="1">
      <c r="A73" s="92"/>
      <c r="B73" s="89"/>
      <c r="C73" s="9" t="str">
        <f>'[1]Mappatura-rappresent. grafica'!C91</f>
        <v xml:space="preserve">Istruttoria </v>
      </c>
      <c r="D73" s="9" t="s">
        <v>114</v>
      </c>
      <c r="E73" s="9" t="s">
        <v>66</v>
      </c>
      <c r="F73" s="9" t="s">
        <v>180</v>
      </c>
      <c r="G73" s="9" t="s">
        <v>209</v>
      </c>
      <c r="H73" s="19" t="s">
        <v>221</v>
      </c>
      <c r="I73" s="19" t="s">
        <v>217</v>
      </c>
      <c r="J73" s="19" t="s">
        <v>218</v>
      </c>
      <c r="K73" s="19" t="s">
        <v>218</v>
      </c>
      <c r="L73" s="19" t="s">
        <v>218</v>
      </c>
      <c r="M73" s="19" t="s">
        <v>219</v>
      </c>
      <c r="N73" s="17" t="s">
        <v>224</v>
      </c>
      <c r="O73" s="109"/>
      <c r="P73" s="84"/>
      <c r="Q73" s="17"/>
      <c r="R73" s="84"/>
      <c r="S73" s="49"/>
      <c r="T73" s="117"/>
      <c r="U73" s="117"/>
      <c r="V73" s="117"/>
      <c r="W73" s="118"/>
    </row>
    <row r="74" spans="1:23" s="8" customFormat="1" ht="72" customHeight="1">
      <c r="A74" s="92"/>
      <c r="B74" s="89"/>
      <c r="C74" s="9" t="str">
        <f>'[1]Mappatura-rappresent. grafica'!C92</f>
        <v>Proposta della sanzione</v>
      </c>
      <c r="D74" s="9" t="s">
        <v>114</v>
      </c>
      <c r="E74" s="9" t="s">
        <v>146</v>
      </c>
      <c r="F74" s="9" t="s">
        <v>180</v>
      </c>
      <c r="G74" s="9" t="s">
        <v>209</v>
      </c>
      <c r="H74" s="19" t="s">
        <v>221</v>
      </c>
      <c r="I74" s="19" t="s">
        <v>217</v>
      </c>
      <c r="J74" s="19" t="s">
        <v>218</v>
      </c>
      <c r="K74" s="19" t="s">
        <v>218</v>
      </c>
      <c r="L74" s="19" t="s">
        <v>218</v>
      </c>
      <c r="M74" s="19" t="s">
        <v>219</v>
      </c>
      <c r="N74" s="17" t="s">
        <v>224</v>
      </c>
      <c r="O74" s="109"/>
      <c r="P74" s="84"/>
      <c r="Q74" s="17"/>
      <c r="R74" s="84"/>
      <c r="S74" s="49"/>
      <c r="T74" s="117"/>
      <c r="U74" s="117"/>
      <c r="V74" s="117"/>
      <c r="W74" s="118"/>
    </row>
    <row r="75" spans="1:23" s="8" customFormat="1" ht="72" customHeight="1" thickBot="1">
      <c r="A75" s="93"/>
      <c r="B75" s="90"/>
      <c r="C75" s="10" t="str">
        <f>'[1]Mappatura-rappresent. grafica'!C93</f>
        <v>Provvedimenti adottati</v>
      </c>
      <c r="D75" s="10" t="s">
        <v>105</v>
      </c>
      <c r="E75" s="10" t="s">
        <v>67</v>
      </c>
      <c r="F75" s="10" t="s">
        <v>185</v>
      </c>
      <c r="G75" s="10" t="s">
        <v>209</v>
      </c>
      <c r="H75" s="18" t="s">
        <v>221</v>
      </c>
      <c r="I75" s="18" t="s">
        <v>220</v>
      </c>
      <c r="J75" s="18" t="s">
        <v>218</v>
      </c>
      <c r="K75" s="18" t="s">
        <v>218</v>
      </c>
      <c r="L75" s="18" t="s">
        <v>218</v>
      </c>
      <c r="M75" s="18" t="s">
        <v>219</v>
      </c>
      <c r="N75" s="27"/>
      <c r="O75" s="109"/>
      <c r="P75" s="85"/>
      <c r="Q75" s="32"/>
      <c r="R75" s="85"/>
      <c r="S75" s="53"/>
      <c r="T75" s="119"/>
      <c r="U75" s="119"/>
      <c r="V75" s="119"/>
      <c r="W75" s="120"/>
    </row>
    <row r="76" spans="1:23" s="8" customFormat="1" ht="72" customHeight="1">
      <c r="A76" s="94" t="s">
        <v>5</v>
      </c>
      <c r="B76" s="88" t="s">
        <v>94</v>
      </c>
      <c r="C76" s="7" t="str">
        <f>'[1]Mappatura-rappresent. grafica'!C100</f>
        <v>INDIVIDUAZIONE DEI PROFILI / REQUISITI DA SELEZIONARE</v>
      </c>
      <c r="D76" s="7" t="s">
        <v>13</v>
      </c>
      <c r="E76" s="7" t="s">
        <v>68</v>
      </c>
      <c r="F76" s="7" t="s">
        <v>185</v>
      </c>
      <c r="G76" s="7" t="s">
        <v>209</v>
      </c>
      <c r="H76" s="35" t="s">
        <v>217</v>
      </c>
      <c r="I76" s="35" t="s">
        <v>220</v>
      </c>
      <c r="J76" s="35" t="s">
        <v>218</v>
      </c>
      <c r="K76" s="35" t="s">
        <v>219</v>
      </c>
      <c r="L76" s="35" t="s">
        <v>218</v>
      </c>
      <c r="M76" s="35" t="s">
        <v>219</v>
      </c>
      <c r="N76" s="31" t="s">
        <v>224</v>
      </c>
      <c r="O76" s="108" t="s">
        <v>263</v>
      </c>
      <c r="P76" s="83">
        <v>4</v>
      </c>
      <c r="Q76" s="31"/>
      <c r="R76" s="83" t="s">
        <v>271</v>
      </c>
      <c r="S76" s="54" t="s">
        <v>320</v>
      </c>
      <c r="T76" s="54" t="s">
        <v>334</v>
      </c>
      <c r="U76" s="54" t="s">
        <v>346</v>
      </c>
      <c r="V76" s="54" t="s">
        <v>377</v>
      </c>
      <c r="W76" s="59" t="s">
        <v>378</v>
      </c>
    </row>
    <row r="77" spans="1:23" s="8" customFormat="1" ht="72" customHeight="1">
      <c r="A77" s="95"/>
      <c r="B77" s="89"/>
      <c r="C77" s="9" t="str">
        <f>'[1]Mappatura-rappresent. grafica'!C101</f>
        <v>SVOLGIMENTO DELLA PROCEDURA</v>
      </c>
      <c r="D77" s="9" t="s">
        <v>13</v>
      </c>
      <c r="E77" s="9" t="s">
        <v>69</v>
      </c>
      <c r="F77" s="9" t="s">
        <v>178</v>
      </c>
      <c r="G77" s="9" t="s">
        <v>209</v>
      </c>
      <c r="H77" s="36" t="s">
        <v>217</v>
      </c>
      <c r="I77" s="36" t="s">
        <v>220</v>
      </c>
      <c r="J77" s="36" t="s">
        <v>218</v>
      </c>
      <c r="K77" s="36" t="s">
        <v>219</v>
      </c>
      <c r="L77" s="36" t="s">
        <v>218</v>
      </c>
      <c r="M77" s="36" t="s">
        <v>219</v>
      </c>
      <c r="N77" s="17" t="s">
        <v>224</v>
      </c>
      <c r="O77" s="109"/>
      <c r="P77" s="84"/>
      <c r="Q77" s="17"/>
      <c r="R77" s="84"/>
      <c r="S77" s="55" t="s">
        <v>321</v>
      </c>
      <c r="T77" s="55" t="s">
        <v>334</v>
      </c>
      <c r="U77" s="55" t="s">
        <v>346</v>
      </c>
      <c r="V77" s="55" t="s">
        <v>377</v>
      </c>
      <c r="W77" s="60" t="s">
        <v>379</v>
      </c>
    </row>
    <row r="78" spans="1:23" s="8" customFormat="1" ht="72" customHeight="1">
      <c r="A78" s="95"/>
      <c r="B78" s="89"/>
      <c r="C78" s="9" t="str">
        <f>'[1]Mappatura-rappresent. grafica'!C103</f>
        <v>VALUTAZIONE DEI REQUISITI</v>
      </c>
      <c r="D78" s="9" t="s">
        <v>13</v>
      </c>
      <c r="E78" s="9" t="s">
        <v>70</v>
      </c>
      <c r="F78" s="9" t="s">
        <v>177</v>
      </c>
      <c r="G78" s="9" t="s">
        <v>209</v>
      </c>
      <c r="H78" s="36" t="s">
        <v>217</v>
      </c>
      <c r="I78" s="36" t="s">
        <v>220</v>
      </c>
      <c r="J78" s="36" t="s">
        <v>218</v>
      </c>
      <c r="K78" s="36" t="s">
        <v>218</v>
      </c>
      <c r="L78" s="36" t="s">
        <v>218</v>
      </c>
      <c r="M78" s="36" t="s">
        <v>219</v>
      </c>
      <c r="N78" s="17" t="s">
        <v>224</v>
      </c>
      <c r="O78" s="109"/>
      <c r="P78" s="84"/>
      <c r="Q78" s="17"/>
      <c r="R78" s="84"/>
      <c r="S78" s="55" t="s">
        <v>322</v>
      </c>
      <c r="T78" s="55" t="s">
        <v>334</v>
      </c>
      <c r="U78" s="55" t="s">
        <v>346</v>
      </c>
      <c r="V78" s="55" t="s">
        <v>377</v>
      </c>
      <c r="W78" s="60" t="s">
        <v>379</v>
      </c>
    </row>
    <row r="79" spans="1:23" s="8" customFormat="1" ht="72" customHeight="1">
      <c r="A79" s="95"/>
      <c r="B79" s="89"/>
      <c r="C79" s="9" t="s">
        <v>115</v>
      </c>
      <c r="D79" s="9" t="s">
        <v>110</v>
      </c>
      <c r="E79" s="9" t="s">
        <v>71</v>
      </c>
      <c r="F79" s="9" t="s">
        <v>180</v>
      </c>
      <c r="G79" s="9" t="s">
        <v>209</v>
      </c>
      <c r="H79" s="36" t="s">
        <v>217</v>
      </c>
      <c r="I79" s="36" t="s">
        <v>220</v>
      </c>
      <c r="J79" s="36" t="s">
        <v>218</v>
      </c>
      <c r="K79" s="36" t="s">
        <v>219</v>
      </c>
      <c r="L79" s="36" t="s">
        <v>218</v>
      </c>
      <c r="M79" s="36" t="s">
        <v>219</v>
      </c>
      <c r="N79" s="17" t="s">
        <v>224</v>
      </c>
      <c r="O79" s="109"/>
      <c r="P79" s="84"/>
      <c r="Q79" s="17"/>
      <c r="R79" s="84"/>
      <c r="S79" s="55" t="s">
        <v>323</v>
      </c>
      <c r="T79" s="55" t="s">
        <v>334</v>
      </c>
      <c r="U79" s="55" t="s">
        <v>346</v>
      </c>
      <c r="V79" s="55" t="s">
        <v>377</v>
      </c>
      <c r="W79" s="60" t="s">
        <v>379</v>
      </c>
    </row>
    <row r="80" spans="1:23" s="8" customFormat="1" ht="72" customHeight="1" thickBot="1">
      <c r="A80" s="96"/>
      <c r="B80" s="90"/>
      <c r="C80" s="10" t="str">
        <f>'[1]Mappatura-rappresent. grafica'!C105</f>
        <v>PAGAMENTI</v>
      </c>
      <c r="D80" s="10" t="s">
        <v>106</v>
      </c>
      <c r="E80" s="10" t="s">
        <v>72</v>
      </c>
      <c r="F80" s="10" t="s">
        <v>177</v>
      </c>
      <c r="G80" s="10" t="s">
        <v>209</v>
      </c>
      <c r="H80" s="37" t="s">
        <v>220</v>
      </c>
      <c r="I80" s="37" t="s">
        <v>220</v>
      </c>
      <c r="J80" s="37" t="s">
        <v>218</v>
      </c>
      <c r="K80" s="37" t="s">
        <v>219</v>
      </c>
      <c r="L80" s="37" t="s">
        <v>218</v>
      </c>
      <c r="M80" s="37" t="s">
        <v>219</v>
      </c>
      <c r="N80" s="32" t="s">
        <v>224</v>
      </c>
      <c r="O80" s="110"/>
      <c r="P80" s="85"/>
      <c r="Q80" s="32"/>
      <c r="R80" s="85"/>
      <c r="S80" s="56" t="s">
        <v>324</v>
      </c>
      <c r="T80" s="56" t="s">
        <v>334</v>
      </c>
      <c r="U80" s="56" t="s">
        <v>346</v>
      </c>
      <c r="V80" s="56" t="s">
        <v>377</v>
      </c>
      <c r="W80" s="61" t="s">
        <v>380</v>
      </c>
    </row>
    <row r="81" spans="1:23" s="8" customFormat="1" ht="75" customHeight="1">
      <c r="A81" s="94" t="s">
        <v>6</v>
      </c>
      <c r="B81" s="88" t="s">
        <v>77</v>
      </c>
      <c r="C81" s="7" t="s">
        <v>73</v>
      </c>
      <c r="D81" s="7" t="s">
        <v>174</v>
      </c>
      <c r="E81" s="7" t="s">
        <v>78</v>
      </c>
      <c r="F81" s="7" t="s">
        <v>177</v>
      </c>
      <c r="G81" s="7" t="s">
        <v>209</v>
      </c>
      <c r="H81" s="35" t="s">
        <v>221</v>
      </c>
      <c r="I81" s="35" t="s">
        <v>217</v>
      </c>
      <c r="J81" s="35" t="s">
        <v>218</v>
      </c>
      <c r="K81" s="35" t="s">
        <v>218</v>
      </c>
      <c r="L81" s="35" t="s">
        <v>218</v>
      </c>
      <c r="M81" s="35" t="s">
        <v>219</v>
      </c>
      <c r="N81" s="31" t="s">
        <v>224</v>
      </c>
      <c r="O81" s="108" t="s">
        <v>264</v>
      </c>
      <c r="P81" s="83">
        <v>6</v>
      </c>
      <c r="Q81" s="31"/>
      <c r="R81" s="83" t="s">
        <v>271</v>
      </c>
      <c r="S81" s="48"/>
      <c r="T81" s="115"/>
      <c r="U81" s="115"/>
      <c r="V81" s="115"/>
      <c r="W81" s="116"/>
    </row>
    <row r="82" spans="1:23" s="8" customFormat="1" ht="75" customHeight="1">
      <c r="A82" s="95"/>
      <c r="B82" s="89"/>
      <c r="C82" s="9" t="s">
        <v>74</v>
      </c>
      <c r="D82" s="9" t="s">
        <v>13</v>
      </c>
      <c r="E82" s="9" t="s">
        <v>79</v>
      </c>
      <c r="F82" s="9" t="s">
        <v>177</v>
      </c>
      <c r="G82" s="9" t="s">
        <v>209</v>
      </c>
      <c r="H82" s="36" t="s">
        <v>217</v>
      </c>
      <c r="I82" s="36" t="s">
        <v>220</v>
      </c>
      <c r="J82" s="36" t="s">
        <v>218</v>
      </c>
      <c r="K82" s="36" t="s">
        <v>219</v>
      </c>
      <c r="L82" s="36" t="s">
        <v>218</v>
      </c>
      <c r="M82" s="36" t="s">
        <v>219</v>
      </c>
      <c r="N82" s="17" t="s">
        <v>224</v>
      </c>
      <c r="O82" s="109"/>
      <c r="P82" s="84"/>
      <c r="Q82" s="17"/>
      <c r="R82" s="84"/>
      <c r="S82" s="49"/>
      <c r="T82" s="117"/>
      <c r="U82" s="117"/>
      <c r="V82" s="117"/>
      <c r="W82" s="118"/>
    </row>
    <row r="83" spans="1:23" s="8" customFormat="1" ht="75" customHeight="1">
      <c r="A83" s="95"/>
      <c r="B83" s="89"/>
      <c r="C83" s="9" t="s">
        <v>75</v>
      </c>
      <c r="D83" s="9" t="s">
        <v>111</v>
      </c>
      <c r="E83" s="9" t="s">
        <v>80</v>
      </c>
      <c r="F83" s="9" t="s">
        <v>180</v>
      </c>
      <c r="G83" s="9" t="s">
        <v>209</v>
      </c>
      <c r="H83" s="36" t="s">
        <v>221</v>
      </c>
      <c r="I83" s="36" t="s">
        <v>217</v>
      </c>
      <c r="J83" s="36" t="s">
        <v>218</v>
      </c>
      <c r="K83" s="36" t="s">
        <v>218</v>
      </c>
      <c r="L83" s="36" t="s">
        <v>218</v>
      </c>
      <c r="M83" s="36" t="s">
        <v>219</v>
      </c>
      <c r="N83" s="17" t="s">
        <v>224</v>
      </c>
      <c r="O83" s="109"/>
      <c r="P83" s="84"/>
      <c r="Q83" s="17"/>
      <c r="R83" s="84"/>
      <c r="S83" s="49"/>
      <c r="T83" s="117"/>
      <c r="U83" s="117"/>
      <c r="V83" s="117"/>
      <c r="W83" s="118"/>
    </row>
    <row r="84" spans="1:23" s="8" customFormat="1" ht="75" customHeight="1" thickBot="1">
      <c r="A84" s="96"/>
      <c r="B84" s="90"/>
      <c r="C84" s="10" t="s">
        <v>76</v>
      </c>
      <c r="D84" s="10" t="s">
        <v>106</v>
      </c>
      <c r="E84" s="10" t="s">
        <v>81</v>
      </c>
      <c r="F84" s="10" t="s">
        <v>177</v>
      </c>
      <c r="G84" s="10" t="s">
        <v>209</v>
      </c>
      <c r="H84" s="37" t="s">
        <v>217</v>
      </c>
      <c r="I84" s="37" t="s">
        <v>220</v>
      </c>
      <c r="J84" s="37" t="s">
        <v>218</v>
      </c>
      <c r="K84" s="37" t="s">
        <v>219</v>
      </c>
      <c r="L84" s="37" t="s">
        <v>218</v>
      </c>
      <c r="M84" s="37" t="s">
        <v>219</v>
      </c>
      <c r="N84" s="32" t="s">
        <v>224</v>
      </c>
      <c r="O84" s="110"/>
      <c r="P84" s="85"/>
      <c r="Q84" s="32"/>
      <c r="R84" s="85"/>
      <c r="S84" s="53"/>
      <c r="T84" s="121"/>
      <c r="U84" s="121"/>
      <c r="V84" s="121"/>
      <c r="W84" s="122"/>
    </row>
    <row r="85" spans="1:23" s="8" customFormat="1" ht="63.75" customHeight="1" thickBot="1">
      <c r="A85" s="11" t="s">
        <v>2</v>
      </c>
      <c r="B85" s="23" t="s">
        <v>1</v>
      </c>
      <c r="C85" s="24" t="s">
        <v>9</v>
      </c>
      <c r="D85" s="24" t="s">
        <v>10</v>
      </c>
      <c r="E85" s="24" t="s">
        <v>33</v>
      </c>
      <c r="F85" s="24" t="s">
        <v>191</v>
      </c>
      <c r="G85" s="24" t="s">
        <v>208</v>
      </c>
      <c r="H85" s="82" t="s">
        <v>210</v>
      </c>
      <c r="I85" s="82"/>
      <c r="J85" s="82"/>
      <c r="K85" s="82"/>
      <c r="L85" s="82"/>
      <c r="M85" s="82"/>
      <c r="N85" s="24" t="s">
        <v>222</v>
      </c>
      <c r="O85" s="24" t="s">
        <v>227</v>
      </c>
      <c r="P85" s="86" t="s">
        <v>266</v>
      </c>
      <c r="Q85" s="86"/>
      <c r="R85" s="30" t="s">
        <v>268</v>
      </c>
      <c r="S85" s="66" t="s">
        <v>269</v>
      </c>
      <c r="T85" s="86" t="s">
        <v>329</v>
      </c>
      <c r="U85" s="86"/>
      <c r="V85" s="86"/>
      <c r="W85" s="129"/>
    </row>
    <row r="86" spans="1:23" s="8" customFormat="1" ht="75" customHeight="1">
      <c r="A86" s="91" t="s">
        <v>95</v>
      </c>
      <c r="B86" s="88" t="s">
        <v>96</v>
      </c>
      <c r="C86" s="7" t="s">
        <v>117</v>
      </c>
      <c r="D86" s="7" t="s">
        <v>116</v>
      </c>
      <c r="E86" s="12" t="s">
        <v>118</v>
      </c>
      <c r="F86" s="7" t="s">
        <v>185</v>
      </c>
      <c r="G86" s="7" t="s">
        <v>209</v>
      </c>
      <c r="H86" s="25" t="s">
        <v>217</v>
      </c>
      <c r="I86" s="25" t="s">
        <v>220</v>
      </c>
      <c r="J86" s="25" t="s">
        <v>218</v>
      </c>
      <c r="K86" s="25" t="s">
        <v>218</v>
      </c>
      <c r="L86" s="25" t="s">
        <v>218</v>
      </c>
      <c r="M86" s="25" t="s">
        <v>219</v>
      </c>
      <c r="N86" s="31" t="s">
        <v>224</v>
      </c>
      <c r="O86" s="108" t="s">
        <v>265</v>
      </c>
      <c r="P86" s="74">
        <v>3</v>
      </c>
      <c r="Q86" s="35"/>
      <c r="R86" s="48"/>
      <c r="S86" s="125" t="s">
        <v>325</v>
      </c>
      <c r="T86" s="54" t="s">
        <v>386</v>
      </c>
      <c r="U86" s="126" t="s">
        <v>387</v>
      </c>
      <c r="V86" s="54" t="s">
        <v>388</v>
      </c>
      <c r="W86" s="59" t="s">
        <v>381</v>
      </c>
    </row>
    <row r="87" spans="1:23" s="8" customFormat="1" ht="75" customHeight="1">
      <c r="A87" s="92"/>
      <c r="B87" s="89"/>
      <c r="C87" s="9" t="s">
        <v>97</v>
      </c>
      <c r="D87" s="9" t="s">
        <v>167</v>
      </c>
      <c r="E87" s="13" t="s">
        <v>119</v>
      </c>
      <c r="F87" s="9" t="s">
        <v>178</v>
      </c>
      <c r="G87" s="9" t="s">
        <v>209</v>
      </c>
      <c r="H87" s="36" t="s">
        <v>217</v>
      </c>
      <c r="I87" s="36" t="s">
        <v>220</v>
      </c>
      <c r="J87" s="36" t="s">
        <v>218</v>
      </c>
      <c r="K87" s="36" t="s">
        <v>218</v>
      </c>
      <c r="L87" s="21" t="s">
        <v>218</v>
      </c>
      <c r="M87" s="21" t="s">
        <v>219</v>
      </c>
      <c r="N87" s="17" t="s">
        <v>224</v>
      </c>
      <c r="O87" s="109"/>
      <c r="P87" s="75"/>
      <c r="Q87" s="36"/>
      <c r="R87" s="49"/>
      <c r="S87" s="127" t="s">
        <v>325</v>
      </c>
      <c r="T87" s="55" t="s">
        <v>386</v>
      </c>
      <c r="U87" s="128" t="s">
        <v>387</v>
      </c>
      <c r="V87" s="55" t="s">
        <v>388</v>
      </c>
      <c r="W87" s="60" t="s">
        <v>381</v>
      </c>
    </row>
    <row r="88" spans="1:23" s="8" customFormat="1" ht="75" customHeight="1">
      <c r="A88" s="92"/>
      <c r="B88" s="89"/>
      <c r="C88" s="9" t="s">
        <v>98</v>
      </c>
      <c r="D88" s="9" t="s">
        <v>166</v>
      </c>
      <c r="E88" s="13" t="s">
        <v>119</v>
      </c>
      <c r="F88" s="9" t="s">
        <v>178</v>
      </c>
      <c r="G88" s="9" t="s">
        <v>209</v>
      </c>
      <c r="H88" s="36" t="s">
        <v>217</v>
      </c>
      <c r="I88" s="36" t="s">
        <v>220</v>
      </c>
      <c r="J88" s="36" t="s">
        <v>218</v>
      </c>
      <c r="K88" s="36" t="s">
        <v>218</v>
      </c>
      <c r="L88" s="21" t="s">
        <v>218</v>
      </c>
      <c r="M88" s="21" t="s">
        <v>219</v>
      </c>
      <c r="N88" s="17" t="s">
        <v>224</v>
      </c>
      <c r="O88" s="109"/>
      <c r="P88" s="75"/>
      <c r="Q88" s="36"/>
      <c r="R88" s="49"/>
      <c r="S88" s="127" t="s">
        <v>325</v>
      </c>
      <c r="T88" s="55" t="s">
        <v>386</v>
      </c>
      <c r="U88" s="128" t="s">
        <v>387</v>
      </c>
      <c r="V88" s="55" t="s">
        <v>388</v>
      </c>
      <c r="W88" s="60" t="s">
        <v>381</v>
      </c>
    </row>
    <row r="89" spans="1:23" s="8" customFormat="1" ht="75" customHeight="1">
      <c r="A89" s="92"/>
      <c r="B89" s="89"/>
      <c r="C89" s="9" t="s">
        <v>99</v>
      </c>
      <c r="D89" s="9" t="s">
        <v>165</v>
      </c>
      <c r="E89" s="13" t="s">
        <v>120</v>
      </c>
      <c r="F89" s="9" t="s">
        <v>178</v>
      </c>
      <c r="G89" s="9" t="s">
        <v>209</v>
      </c>
      <c r="H89" s="36" t="s">
        <v>220</v>
      </c>
      <c r="I89" s="36" t="s">
        <v>217</v>
      </c>
      <c r="J89" s="36" t="s">
        <v>218</v>
      </c>
      <c r="K89" s="36" t="s">
        <v>218</v>
      </c>
      <c r="L89" s="21" t="s">
        <v>218</v>
      </c>
      <c r="M89" s="21" t="s">
        <v>219</v>
      </c>
      <c r="N89" s="17" t="s">
        <v>224</v>
      </c>
      <c r="O89" s="109"/>
      <c r="P89" s="75"/>
      <c r="Q89" s="36"/>
      <c r="R89" s="49"/>
      <c r="S89" s="127" t="s">
        <v>326</v>
      </c>
      <c r="T89" s="55" t="s">
        <v>334</v>
      </c>
      <c r="U89" s="128">
        <v>44196</v>
      </c>
      <c r="V89" s="55" t="s">
        <v>106</v>
      </c>
      <c r="W89" s="60" t="s">
        <v>345</v>
      </c>
    </row>
    <row r="90" spans="1:23" s="8" customFormat="1" ht="75" customHeight="1">
      <c r="A90" s="92"/>
      <c r="B90" s="89"/>
      <c r="C90" s="9" t="s">
        <v>100</v>
      </c>
      <c r="D90" s="9" t="s">
        <v>164</v>
      </c>
      <c r="E90" s="13" t="s">
        <v>121</v>
      </c>
      <c r="F90" s="9" t="s">
        <v>189</v>
      </c>
      <c r="G90" s="9" t="s">
        <v>209</v>
      </c>
      <c r="H90" s="17" t="s">
        <v>217</v>
      </c>
      <c r="I90" s="17" t="s">
        <v>220</v>
      </c>
      <c r="J90" s="17" t="s">
        <v>218</v>
      </c>
      <c r="K90" s="17" t="s">
        <v>219</v>
      </c>
      <c r="L90" s="17" t="s">
        <v>218</v>
      </c>
      <c r="M90" s="17" t="s">
        <v>219</v>
      </c>
      <c r="N90" s="17" t="s">
        <v>224</v>
      </c>
      <c r="O90" s="109"/>
      <c r="P90" s="75"/>
      <c r="Q90" s="36"/>
      <c r="R90" s="49"/>
      <c r="S90" s="127" t="s">
        <v>327</v>
      </c>
      <c r="T90" s="55" t="s">
        <v>349</v>
      </c>
      <c r="U90" s="55" t="s">
        <v>349</v>
      </c>
      <c r="V90" s="55" t="s">
        <v>13</v>
      </c>
      <c r="W90" s="60" t="s">
        <v>382</v>
      </c>
    </row>
    <row r="91" spans="1:23" s="8" customFormat="1" ht="75" customHeight="1">
      <c r="A91" s="92"/>
      <c r="B91" s="89"/>
      <c r="C91" s="9" t="s">
        <v>101</v>
      </c>
      <c r="D91" s="9" t="s">
        <v>164</v>
      </c>
      <c r="E91" s="13" t="s">
        <v>103</v>
      </c>
      <c r="F91" s="9" t="s">
        <v>189</v>
      </c>
      <c r="G91" s="9" t="s">
        <v>209</v>
      </c>
      <c r="H91" s="17" t="s">
        <v>217</v>
      </c>
      <c r="I91" s="17" t="s">
        <v>220</v>
      </c>
      <c r="J91" s="17" t="s">
        <v>218</v>
      </c>
      <c r="K91" s="17" t="s">
        <v>219</v>
      </c>
      <c r="L91" s="17" t="s">
        <v>218</v>
      </c>
      <c r="M91" s="17" t="s">
        <v>219</v>
      </c>
      <c r="N91" s="17" t="s">
        <v>224</v>
      </c>
      <c r="O91" s="109"/>
      <c r="P91" s="75"/>
      <c r="Q91" s="36"/>
      <c r="R91" s="49"/>
      <c r="S91" s="127" t="str">
        <f>S90</f>
        <v>Regolamentazione e rispetto del codice dei contratti pubblici</v>
      </c>
      <c r="T91" s="55" t="s">
        <v>349</v>
      </c>
      <c r="U91" s="55" t="s">
        <v>349</v>
      </c>
      <c r="V91" s="55" t="s">
        <v>13</v>
      </c>
      <c r="W91" s="60" t="s">
        <v>382</v>
      </c>
    </row>
    <row r="92" spans="1:23" s="8" customFormat="1" ht="75" customHeight="1" thickBot="1">
      <c r="A92" s="93"/>
      <c r="B92" s="90"/>
      <c r="C92" s="10" t="s">
        <v>102</v>
      </c>
      <c r="D92" s="10" t="s">
        <v>164</v>
      </c>
      <c r="E92" s="14" t="s">
        <v>104</v>
      </c>
      <c r="F92" s="10" t="s">
        <v>183</v>
      </c>
      <c r="G92" s="10" t="s">
        <v>209</v>
      </c>
      <c r="H92" s="32" t="s">
        <v>220</v>
      </c>
      <c r="I92" s="32" t="s">
        <v>221</v>
      </c>
      <c r="J92" s="32" t="s">
        <v>218</v>
      </c>
      <c r="K92" s="32" t="s">
        <v>218</v>
      </c>
      <c r="L92" s="32" t="s">
        <v>218</v>
      </c>
      <c r="M92" s="32" t="s">
        <v>219</v>
      </c>
      <c r="N92" s="32" t="s">
        <v>224</v>
      </c>
      <c r="O92" s="110"/>
      <c r="P92" s="76"/>
      <c r="Q92" s="37"/>
      <c r="R92" s="53"/>
      <c r="S92" s="27" t="s">
        <v>328</v>
      </c>
      <c r="T92" s="56" t="s">
        <v>334</v>
      </c>
      <c r="U92" s="130">
        <v>44196</v>
      </c>
      <c r="V92" s="56" t="s">
        <v>347</v>
      </c>
      <c r="W92" s="61" t="s">
        <v>389</v>
      </c>
    </row>
    <row r="93" spans="1:23" ht="63.75" customHeight="1">
      <c r="N93" s="28"/>
      <c r="O93" s="28"/>
    </row>
    <row r="94" spans="1:23" ht="63.75" customHeight="1">
      <c r="N94" s="28"/>
      <c r="O94" s="28"/>
    </row>
    <row r="95" spans="1:23" ht="63.75" customHeight="1">
      <c r="N95" s="28"/>
      <c r="O95" s="28"/>
    </row>
    <row r="96" spans="1:23" ht="63.75" customHeight="1">
      <c r="N96" s="28"/>
      <c r="O96" s="28"/>
    </row>
    <row r="97" spans="14:15" ht="63.75" customHeight="1">
      <c r="N97" s="28"/>
      <c r="O97" s="28"/>
    </row>
    <row r="98" spans="14:15" ht="63.75" customHeight="1">
      <c r="N98" s="28"/>
      <c r="O98" s="28"/>
    </row>
    <row r="99" spans="14:15" ht="63.75" customHeight="1">
      <c r="N99" s="28"/>
      <c r="O99" s="28"/>
    </row>
  </sheetData>
  <mergeCells count="90">
    <mergeCell ref="T85:W85"/>
    <mergeCell ref="T55:W57"/>
    <mergeCell ref="T4:W4"/>
    <mergeCell ref="T14:T15"/>
    <mergeCell ref="U14:U15"/>
    <mergeCell ref="V14:V15"/>
    <mergeCell ref="W14:W15"/>
    <mergeCell ref="R35:R38"/>
    <mergeCell ref="R39:R48"/>
    <mergeCell ref="R49:R50"/>
    <mergeCell ref="R6:R10"/>
    <mergeCell ref="R11:R13"/>
    <mergeCell ref="R14:R15"/>
    <mergeCell ref="R16:R26"/>
    <mergeCell ref="R27:R34"/>
    <mergeCell ref="R65:R69"/>
    <mergeCell ref="R70:R75"/>
    <mergeCell ref="R76:R80"/>
    <mergeCell ref="R81:R84"/>
    <mergeCell ref="R51:R54"/>
    <mergeCell ref="R61:R64"/>
    <mergeCell ref="S61:S64"/>
    <mergeCell ref="R55:R57"/>
    <mergeCell ref="S55:S57"/>
    <mergeCell ref="R58:R60"/>
    <mergeCell ref="S58:S60"/>
    <mergeCell ref="S14:S15"/>
    <mergeCell ref="H4:M4"/>
    <mergeCell ref="O81:O84"/>
    <mergeCell ref="O4:O5"/>
    <mergeCell ref="O86:O92"/>
    <mergeCell ref="O58:O60"/>
    <mergeCell ref="O61:O64"/>
    <mergeCell ref="O65:O69"/>
    <mergeCell ref="O70:O75"/>
    <mergeCell ref="O76:O80"/>
    <mergeCell ref="O6:O10"/>
    <mergeCell ref="O11:O13"/>
    <mergeCell ref="O14:O15"/>
    <mergeCell ref="O51:O54"/>
    <mergeCell ref="O55:O57"/>
    <mergeCell ref="P86:P92"/>
    <mergeCell ref="A55:A57"/>
    <mergeCell ref="B11:B13"/>
    <mergeCell ref="B51:B54"/>
    <mergeCell ref="B55:B57"/>
    <mergeCell ref="B49:B50"/>
    <mergeCell ref="B14:B15"/>
    <mergeCell ref="B39:B48"/>
    <mergeCell ref="B16:B26"/>
    <mergeCell ref="G4:G5"/>
    <mergeCell ref="F4:F5"/>
    <mergeCell ref="E4:E5"/>
    <mergeCell ref="A6:A13"/>
    <mergeCell ref="B6:B10"/>
    <mergeCell ref="D4:D5"/>
    <mergeCell ref="C4:C5"/>
    <mergeCell ref="B4:B5"/>
    <mergeCell ref="A4:A5"/>
    <mergeCell ref="B27:B34"/>
    <mergeCell ref="B35:B38"/>
    <mergeCell ref="A86:A92"/>
    <mergeCell ref="A81:A84"/>
    <mergeCell ref="A58:A69"/>
    <mergeCell ref="A70:A75"/>
    <mergeCell ref="B61:B64"/>
    <mergeCell ref="B65:B69"/>
    <mergeCell ref="B76:B80"/>
    <mergeCell ref="B86:B92"/>
    <mergeCell ref="B81:B84"/>
    <mergeCell ref="A76:A80"/>
    <mergeCell ref="B70:B75"/>
    <mergeCell ref="B58:B60"/>
    <mergeCell ref="A14:A50"/>
    <mergeCell ref="A51:A54"/>
    <mergeCell ref="H85:M85"/>
    <mergeCell ref="P51:P54"/>
    <mergeCell ref="P55:P57"/>
    <mergeCell ref="P85:Q85"/>
    <mergeCell ref="P70:P75"/>
    <mergeCell ref="P76:P80"/>
    <mergeCell ref="P81:P84"/>
    <mergeCell ref="P58:P60"/>
    <mergeCell ref="P61:P64"/>
    <mergeCell ref="P65:P69"/>
    <mergeCell ref="Q14:Q15"/>
    <mergeCell ref="P4:Q5"/>
    <mergeCell ref="P6:P10"/>
    <mergeCell ref="P11:P13"/>
    <mergeCell ref="P14:P50"/>
  </mergeCells>
  <pageMargins left="0.19685039370078741" right="0.19685039370078741" top="0.74803149606299213" bottom="0.27559055118110237" header="0.31496062992125984" footer="0.31496062992125984"/>
  <pageSetup paperSize="8"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programmazione misure</vt:lpstr>
      <vt:lpstr>'programmazione misure'!Titoli_stampa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2020-01-24T12:52:28Z</cp:lastPrinted>
  <dcterms:created xsi:type="dcterms:W3CDTF">2019-12-27T15:08:33Z</dcterms:created>
  <dcterms:modified xsi:type="dcterms:W3CDTF">2020-01-24T12:52:57Z</dcterms:modified>
</cp:coreProperties>
</file>